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Sheet" sheetId="1" r:id="rId1"/>
  </sheets>
  <definedNames>
    <definedName name="_xlnm._FilterDatabase" localSheetId="0" hidden="1">Sheet!$A$5:$O$1876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877" i="1" l="1"/>
  <c r="Q152" i="1"/>
  <c r="Q319" i="1"/>
  <c r="Q10" i="1"/>
  <c r="Q12" i="1"/>
  <c r="Q14" i="1"/>
  <c r="Q16" i="1"/>
  <c r="Q18" i="1"/>
  <c r="Q19" i="1"/>
  <c r="Q20" i="1"/>
  <c r="Q21" i="1"/>
  <c r="Q23" i="1"/>
  <c r="Q25" i="1"/>
  <c r="Q26" i="1"/>
  <c r="Q27" i="1"/>
  <c r="Q28" i="1"/>
  <c r="Q29" i="1"/>
  <c r="Q30" i="1"/>
  <c r="Q32" i="1"/>
  <c r="Q33" i="1"/>
  <c r="Q34" i="1"/>
  <c r="Q35" i="1"/>
  <c r="Q37" i="1"/>
  <c r="Q38" i="1"/>
  <c r="Q39" i="1"/>
  <c r="Q40" i="1"/>
  <c r="Q41" i="1"/>
  <c r="Q42" i="1"/>
  <c r="Q43" i="1"/>
  <c r="Q44" i="1"/>
  <c r="Q46" i="1"/>
  <c r="Q47" i="1"/>
  <c r="Q48" i="1"/>
  <c r="Q49" i="1"/>
  <c r="Q51" i="1"/>
  <c r="Q52" i="1"/>
  <c r="Q53" i="1"/>
  <c r="Q54" i="1"/>
  <c r="Q56" i="1"/>
  <c r="Q57" i="1"/>
  <c r="Q58" i="1"/>
  <c r="Q59" i="1"/>
  <c r="Q61" i="1"/>
  <c r="Q62" i="1"/>
  <c r="Q63" i="1"/>
  <c r="Q65" i="1"/>
  <c r="Q66" i="1"/>
  <c r="Q68" i="1"/>
  <c r="Q69" i="1"/>
  <c r="Q70" i="1"/>
  <c r="Q71" i="1"/>
  <c r="Q72" i="1"/>
  <c r="Q73" i="1"/>
  <c r="Q74" i="1"/>
  <c r="Q76" i="1"/>
  <c r="Q78" i="1"/>
  <c r="Q79" i="1"/>
  <c r="Q80" i="1"/>
  <c r="Q82" i="1"/>
  <c r="Q83" i="1"/>
  <c r="Q84" i="1"/>
  <c r="Q86" i="1"/>
  <c r="Q88" i="1"/>
  <c r="Q89" i="1"/>
  <c r="Q90" i="1"/>
  <c r="Q92" i="1"/>
  <c r="Q94" i="1"/>
  <c r="Q96" i="1"/>
  <c r="Q97" i="1"/>
  <c r="Q98" i="1"/>
  <c r="Q100" i="1"/>
  <c r="Q102" i="1"/>
  <c r="Q104" i="1"/>
  <c r="Q105" i="1"/>
  <c r="Q107" i="1"/>
  <c r="Q108" i="1"/>
  <c r="Q110" i="1"/>
  <c r="Q111" i="1"/>
  <c r="Q112" i="1"/>
  <c r="Q113" i="1"/>
  <c r="Q114" i="1"/>
  <c r="Q115" i="1"/>
  <c r="Q116" i="1"/>
  <c r="Q117" i="1"/>
  <c r="Q119" i="1"/>
  <c r="Q121" i="1"/>
  <c r="Q123" i="1"/>
  <c r="Q124" i="1"/>
  <c r="Q125" i="1"/>
  <c r="Q127" i="1"/>
  <c r="Q128" i="1"/>
  <c r="Q129" i="1"/>
  <c r="Q130" i="1"/>
  <c r="Q131" i="1"/>
  <c r="Q132" i="1"/>
  <c r="Q133" i="1"/>
  <c r="Q134" i="1"/>
  <c r="Q136" i="1"/>
  <c r="Q137" i="1"/>
  <c r="Q139" i="1"/>
  <c r="Q140" i="1"/>
  <c r="Q142" i="1"/>
  <c r="Q143" i="1"/>
  <c r="Q144" i="1"/>
  <c r="Q145" i="1"/>
  <c r="Q146" i="1"/>
  <c r="Q147" i="1"/>
  <c r="Q149" i="1"/>
  <c r="Q150" i="1"/>
  <c r="Q153" i="1"/>
  <c r="Q154" i="1"/>
  <c r="Q155" i="1"/>
  <c r="Q157" i="1"/>
  <c r="Q158" i="1"/>
  <c r="Q160" i="1"/>
  <c r="Q161" i="1"/>
  <c r="Q162" i="1"/>
  <c r="Q163" i="1"/>
  <c r="Q164" i="1"/>
  <c r="Q165" i="1"/>
  <c r="Q167" i="1"/>
  <c r="Q168" i="1"/>
  <c r="Q169" i="1"/>
  <c r="Q170" i="1"/>
  <c r="Q171" i="1"/>
  <c r="Q172" i="1"/>
  <c r="Q173" i="1"/>
  <c r="Q175" i="1"/>
  <c r="Q176" i="1"/>
  <c r="Q177" i="1"/>
  <c r="Q179" i="1"/>
  <c r="Q181" i="1"/>
  <c r="Q182" i="1"/>
  <c r="Q183" i="1"/>
  <c r="Q184" i="1"/>
  <c r="Q185" i="1"/>
  <c r="Q187" i="1"/>
  <c r="Q189" i="1"/>
  <c r="Q190" i="1"/>
  <c r="Q191" i="1"/>
  <c r="Q192" i="1"/>
  <c r="Q193" i="1"/>
  <c r="Q195" i="1"/>
  <c r="Q196" i="1"/>
  <c r="Q197" i="1"/>
  <c r="Q199" i="1"/>
  <c r="Q200" i="1"/>
  <c r="Q202" i="1"/>
  <c r="Q203" i="1"/>
  <c r="Q204" i="1"/>
  <c r="Q205" i="1"/>
  <c r="Q207" i="1"/>
  <c r="Q208" i="1"/>
  <c r="Q210" i="1"/>
  <c r="Q212" i="1"/>
  <c r="Q214" i="1"/>
  <c r="Q215" i="1"/>
  <c r="Q217" i="1"/>
  <c r="Q218" i="1"/>
  <c r="Q219" i="1"/>
  <c r="Q221" i="1"/>
  <c r="Q223" i="1"/>
  <c r="Q224" i="1"/>
  <c r="Q225" i="1"/>
  <c r="Q226" i="1"/>
  <c r="Q227" i="1"/>
  <c r="Q228" i="1"/>
  <c r="Q230" i="1"/>
  <c r="Q232" i="1"/>
  <c r="Q234" i="1"/>
  <c r="Q235" i="1"/>
  <c r="Q237" i="1"/>
  <c r="Q239" i="1"/>
  <c r="Q241" i="1"/>
  <c r="Q243" i="1"/>
  <c r="Q244" i="1"/>
  <c r="Q245" i="1"/>
  <c r="Q246" i="1"/>
  <c r="Q248" i="1"/>
  <c r="Q249" i="1"/>
  <c r="Q250" i="1"/>
  <c r="Q251" i="1"/>
  <c r="Q253" i="1"/>
  <c r="Q254" i="1"/>
  <c r="Q255" i="1"/>
  <c r="Q256" i="1"/>
  <c r="Q258" i="1"/>
  <c r="Q260" i="1"/>
  <c r="Q261" i="1"/>
  <c r="Q262" i="1"/>
  <c r="Q263" i="1"/>
  <c r="Q264" i="1"/>
  <c r="Q265" i="1"/>
  <c r="Q266" i="1"/>
  <c r="Q267" i="1"/>
  <c r="Q268" i="1"/>
  <c r="Q270" i="1"/>
  <c r="Q271" i="1"/>
  <c r="Q272" i="1"/>
  <c r="Q273" i="1"/>
  <c r="Q274" i="1"/>
  <c r="Q275" i="1"/>
  <c r="Q276" i="1"/>
  <c r="Q277" i="1"/>
  <c r="Q278" i="1"/>
  <c r="Q279" i="1"/>
  <c r="Q280" i="1"/>
  <c r="Q282" i="1"/>
  <c r="Q284" i="1"/>
  <c r="Q285" i="1"/>
  <c r="Q286" i="1"/>
  <c r="Q287" i="1"/>
  <c r="Q288" i="1"/>
  <c r="Q290" i="1"/>
  <c r="Q291" i="1"/>
  <c r="Q293" i="1"/>
  <c r="Q294" i="1"/>
  <c r="Q296" i="1"/>
  <c r="Q297" i="1"/>
  <c r="Q299" i="1"/>
  <c r="Q301" i="1"/>
  <c r="Q302" i="1"/>
  <c r="Q303" i="1"/>
  <c r="Q305" i="1"/>
  <c r="Q306" i="1"/>
  <c r="Q308" i="1"/>
  <c r="Q309" i="1"/>
  <c r="Q311" i="1"/>
  <c r="Q313" i="1"/>
  <c r="Q314" i="1"/>
  <c r="Q315" i="1"/>
  <c r="Q316" i="1"/>
  <c r="Q317" i="1"/>
  <c r="Q320" i="1"/>
  <c r="Q321" i="1"/>
  <c r="Q322" i="1"/>
  <c r="Q323" i="1"/>
  <c r="Q324" i="1"/>
  <c r="Q326" i="1"/>
  <c r="Q327" i="1"/>
  <c r="Q328" i="1"/>
  <c r="Q329" i="1"/>
  <c r="Q330" i="1"/>
  <c r="Q331" i="1"/>
  <c r="Q333" i="1"/>
  <c r="Q334" i="1"/>
  <c r="Q335" i="1"/>
  <c r="Q336" i="1"/>
  <c r="Q337" i="1"/>
  <c r="Q339" i="1"/>
  <c r="Q340" i="1"/>
  <c r="Q341" i="1"/>
  <c r="Q342" i="1"/>
  <c r="Q343" i="1"/>
  <c r="Q344" i="1"/>
  <c r="Q345" i="1"/>
  <c r="Q346" i="1"/>
  <c r="Q347" i="1"/>
  <c r="Q348" i="1"/>
  <c r="Q349" i="1"/>
  <c r="Q351" i="1"/>
  <c r="Q352" i="1"/>
  <c r="Q353" i="1"/>
  <c r="Q355" i="1"/>
  <c r="Q356" i="1"/>
  <c r="Q358" i="1"/>
  <c r="Q359" i="1"/>
  <c r="Q360" i="1"/>
  <c r="Q362" i="1"/>
  <c r="Q364" i="1"/>
  <c r="Q365" i="1"/>
  <c r="Q366" i="1"/>
  <c r="Q367" i="1"/>
  <c r="Q368" i="1"/>
  <c r="Q369" i="1"/>
  <c r="Q370" i="1"/>
  <c r="Q371" i="1"/>
  <c r="Q372" i="1"/>
  <c r="Q373" i="1"/>
  <c r="Q375" i="1"/>
  <c r="Q376" i="1"/>
  <c r="Q377" i="1"/>
  <c r="Q378" i="1"/>
  <c r="Q379" i="1"/>
  <c r="Q380" i="1"/>
  <c r="Q381" i="1"/>
  <c r="Q382" i="1"/>
  <c r="Q383" i="1"/>
  <c r="Q385" i="1"/>
  <c r="Q386" i="1"/>
  <c r="Q387" i="1"/>
  <c r="Q388" i="1"/>
  <c r="Q389" i="1"/>
  <c r="Q391" i="1"/>
  <c r="Q392" i="1"/>
  <c r="Q393" i="1"/>
  <c r="Q394" i="1"/>
  <c r="Q395" i="1"/>
  <c r="Q396" i="1"/>
  <c r="Q397" i="1"/>
  <c r="Q398" i="1"/>
  <c r="Q399" i="1"/>
  <c r="Q400" i="1"/>
  <c r="Q402" i="1"/>
  <c r="Q403" i="1"/>
  <c r="Q404" i="1"/>
  <c r="Q405" i="1"/>
  <c r="Q406" i="1"/>
  <c r="Q407" i="1"/>
  <c r="Q408" i="1"/>
  <c r="Q409" i="1"/>
  <c r="Q410" i="1"/>
  <c r="Q411" i="1"/>
  <c r="Q413" i="1"/>
  <c r="Q415" i="1"/>
  <c r="Q416" i="1"/>
  <c r="Q417" i="1"/>
  <c r="Q418" i="1"/>
  <c r="Q420" i="1"/>
  <c r="Q421" i="1"/>
  <c r="Q422" i="1"/>
  <c r="Q423" i="1"/>
  <c r="Q424" i="1"/>
  <c r="Q425" i="1"/>
  <c r="Q426" i="1"/>
  <c r="Q427" i="1"/>
  <c r="Q428" i="1"/>
  <c r="Q430" i="1"/>
  <c r="Q431" i="1"/>
  <c r="Q432" i="1"/>
  <c r="Q433" i="1"/>
  <c r="Q434" i="1"/>
  <c r="Q435" i="1"/>
  <c r="Q436" i="1"/>
  <c r="Q438" i="1"/>
  <c r="Q439" i="1"/>
  <c r="Q440" i="1"/>
  <c r="Q442" i="1"/>
  <c r="Q444" i="1"/>
  <c r="Q445" i="1"/>
  <c r="Q446" i="1"/>
  <c r="Q447" i="1"/>
  <c r="Q448" i="1"/>
  <c r="Q449" i="1"/>
  <c r="Q450" i="1"/>
  <c r="Q452" i="1"/>
  <c r="Q453" i="1"/>
  <c r="Q454" i="1"/>
  <c r="Q456" i="1"/>
  <c r="Q457" i="1"/>
  <c r="Q458" i="1"/>
  <c r="Q459" i="1"/>
  <c r="Q460" i="1"/>
  <c r="Q461" i="1"/>
  <c r="Q462" i="1"/>
  <c r="Q463" i="1"/>
  <c r="Q464" i="1"/>
  <c r="Q466" i="1"/>
  <c r="Q467" i="1"/>
  <c r="Q468" i="1"/>
  <c r="Q469" i="1"/>
  <c r="Q470" i="1"/>
  <c r="Q471" i="1"/>
  <c r="Q472" i="1"/>
  <c r="Q473" i="1"/>
  <c r="Q475" i="1"/>
  <c r="Q476" i="1"/>
  <c r="Q478" i="1"/>
  <c r="Q479" i="1"/>
  <c r="Q480" i="1"/>
  <c r="Q482" i="1"/>
  <c r="Q483" i="1"/>
  <c r="Q484" i="1"/>
  <c r="Q485" i="1"/>
  <c r="Q486" i="1"/>
  <c r="Q488" i="1"/>
  <c r="Q490" i="1"/>
  <c r="Q492" i="1"/>
  <c r="Q493" i="1"/>
  <c r="Q494" i="1"/>
  <c r="Q495" i="1"/>
  <c r="Q496" i="1"/>
  <c r="Q498" i="1"/>
  <c r="Q499" i="1"/>
  <c r="Q500" i="1"/>
  <c r="Q502" i="1"/>
  <c r="Q503" i="1"/>
  <c r="Q504" i="1"/>
  <c r="Q505" i="1"/>
  <c r="Q506" i="1"/>
  <c r="Q507" i="1"/>
  <c r="Q511" i="1"/>
  <c r="Q513" i="1"/>
  <c r="Q514" i="1"/>
  <c r="Q515" i="1"/>
  <c r="Q516" i="1"/>
  <c r="Q517" i="1"/>
  <c r="Q518" i="1"/>
  <c r="Q519" i="1"/>
  <c r="Q521" i="1"/>
  <c r="Q522" i="1"/>
  <c r="Q523" i="1"/>
  <c r="Q524" i="1"/>
  <c r="Q525" i="1"/>
  <c r="Q526" i="1"/>
  <c r="Q528" i="1"/>
  <c r="Q529" i="1"/>
  <c r="Q530" i="1"/>
  <c r="Q532" i="1"/>
  <c r="Q533" i="1"/>
  <c r="Q534" i="1"/>
  <c r="Q535" i="1"/>
  <c r="Q536" i="1"/>
  <c r="Q537" i="1"/>
  <c r="Q539" i="1"/>
  <c r="Q540" i="1"/>
  <c r="Q541" i="1"/>
  <c r="Q542" i="1"/>
  <c r="Q543" i="1"/>
  <c r="Q544" i="1"/>
  <c r="Q545" i="1"/>
  <c r="Q547" i="1"/>
  <c r="Q548" i="1"/>
  <c r="Q549" i="1"/>
  <c r="Q550" i="1"/>
  <c r="Q551" i="1"/>
  <c r="Q552" i="1"/>
  <c r="Q553" i="1"/>
  <c r="Q555" i="1"/>
  <c r="Q556" i="1"/>
  <c r="Q557" i="1"/>
  <c r="Q558" i="1"/>
  <c r="Q559" i="1"/>
  <c r="Q560" i="1"/>
  <c r="Q562" i="1"/>
  <c r="Q564" i="1"/>
  <c r="Q565" i="1"/>
  <c r="Q566" i="1"/>
  <c r="Q567" i="1"/>
  <c r="Q568" i="1"/>
  <c r="Q569" i="1"/>
  <c r="Q571" i="1"/>
  <c r="Q572" i="1"/>
  <c r="Q573" i="1"/>
  <c r="Q574" i="1"/>
  <c r="Q575" i="1"/>
  <c r="Q576" i="1"/>
  <c r="Q577" i="1"/>
  <c r="Q578" i="1"/>
  <c r="Q580" i="1"/>
  <c r="Q581" i="1"/>
  <c r="Q582" i="1"/>
  <c r="Q583" i="1"/>
  <c r="Q584" i="1"/>
  <c r="Q585" i="1"/>
  <c r="Q586" i="1"/>
  <c r="Q587" i="1"/>
  <c r="Q588" i="1"/>
  <c r="Q590" i="1"/>
  <c r="Q591" i="1"/>
  <c r="Q593" i="1"/>
  <c r="Q594" i="1"/>
  <c r="Q595" i="1"/>
  <c r="Q596" i="1"/>
  <c r="Q598" i="1"/>
  <c r="Q599" i="1"/>
  <c r="Q600" i="1"/>
  <c r="Q602" i="1"/>
  <c r="Q603" i="1"/>
  <c r="Q604" i="1"/>
  <c r="Q605" i="1"/>
  <c r="Q607" i="1"/>
  <c r="Q608" i="1"/>
  <c r="Q610" i="1"/>
  <c r="Q611" i="1"/>
  <c r="Q612" i="1"/>
  <c r="Q613" i="1"/>
  <c r="Q614" i="1"/>
  <c r="Q615" i="1"/>
  <c r="Q616" i="1"/>
  <c r="Q617" i="1"/>
  <c r="Q618" i="1"/>
  <c r="Q619" i="1"/>
  <c r="Q621" i="1"/>
  <c r="Q622" i="1"/>
  <c r="Q623" i="1"/>
  <c r="Q625" i="1"/>
  <c r="Q627" i="1"/>
  <c r="Q628" i="1"/>
  <c r="Q629" i="1"/>
  <c r="Q630" i="1"/>
  <c r="Q631" i="1"/>
  <c r="Q632" i="1"/>
  <c r="Q634" i="1"/>
  <c r="Q635" i="1"/>
  <c r="Q637" i="1"/>
  <c r="Q639" i="1"/>
  <c r="Q640" i="1"/>
  <c r="Q641" i="1"/>
  <c r="Q642" i="1"/>
  <c r="Q644" i="1"/>
  <c r="Q645" i="1"/>
  <c r="Q646" i="1"/>
  <c r="Q647" i="1"/>
  <c r="Q648" i="1"/>
  <c r="Q649" i="1"/>
  <c r="Q651" i="1"/>
  <c r="Q652" i="1"/>
  <c r="Q653" i="1"/>
  <c r="Q654" i="1"/>
  <c r="Q655" i="1"/>
  <c r="Q656" i="1"/>
  <c r="Q658" i="1"/>
  <c r="Q659" i="1"/>
  <c r="Q660" i="1"/>
  <c r="Q661" i="1"/>
  <c r="Q662" i="1"/>
  <c r="Q663" i="1"/>
  <c r="Q664" i="1"/>
  <c r="Q665" i="1"/>
  <c r="Q666" i="1"/>
  <c r="Q667" i="1"/>
  <c r="Q669" i="1"/>
  <c r="Q670" i="1"/>
  <c r="Q671" i="1"/>
  <c r="Q673" i="1"/>
  <c r="Q674" i="1"/>
  <c r="Q675" i="1"/>
  <c r="Q676" i="1"/>
  <c r="Q678" i="1"/>
  <c r="Q679" i="1"/>
  <c r="Q681" i="1"/>
  <c r="Q682" i="1"/>
  <c r="Q683" i="1"/>
  <c r="Q684" i="1"/>
  <c r="Q686" i="1"/>
  <c r="Q688" i="1"/>
  <c r="Q689" i="1"/>
  <c r="Q691" i="1"/>
  <c r="Q692" i="1"/>
  <c r="Q694" i="1"/>
  <c r="Q695" i="1"/>
  <c r="Q697" i="1"/>
  <c r="Q698" i="1"/>
  <c r="Q700" i="1"/>
  <c r="Q701" i="1"/>
  <c r="Q702" i="1"/>
  <c r="Q703" i="1"/>
  <c r="Q704" i="1"/>
  <c r="Q706" i="1"/>
  <c r="Q707" i="1"/>
  <c r="Q708" i="1"/>
  <c r="Q709" i="1"/>
  <c r="Q711" i="1"/>
  <c r="Q712" i="1"/>
  <c r="Q714" i="1"/>
  <c r="Q715" i="1"/>
  <c r="Q716" i="1"/>
  <c r="Q717" i="1"/>
  <c r="Q718" i="1"/>
  <c r="Q719" i="1"/>
  <c r="Q721" i="1"/>
  <c r="Q722" i="1"/>
  <c r="Q723" i="1"/>
  <c r="Q724" i="1"/>
  <c r="Q726" i="1"/>
  <c r="Q727" i="1"/>
  <c r="Q728" i="1"/>
  <c r="Q729" i="1"/>
  <c r="Q730" i="1"/>
  <c r="Q731" i="1"/>
  <c r="Q732" i="1"/>
  <c r="Q734" i="1"/>
  <c r="Q735" i="1"/>
  <c r="Q736" i="1"/>
  <c r="Q738" i="1"/>
  <c r="Q739" i="1"/>
  <c r="Q740" i="1"/>
  <c r="Q741" i="1"/>
  <c r="Q743" i="1"/>
  <c r="Q744" i="1"/>
  <c r="Q745" i="1"/>
  <c r="Q746" i="1"/>
  <c r="Q748" i="1"/>
  <c r="Q749" i="1"/>
  <c r="Q751" i="1"/>
  <c r="Q752" i="1"/>
  <c r="Q753" i="1"/>
  <c r="Q754" i="1"/>
  <c r="Q756" i="1"/>
  <c r="Q757" i="1"/>
  <c r="Q758" i="1"/>
  <c r="Q759" i="1"/>
  <c r="Q760" i="1"/>
  <c r="Q761" i="1"/>
  <c r="Q763" i="1"/>
  <c r="Q764" i="1"/>
  <c r="Q765" i="1"/>
  <c r="Q766" i="1"/>
  <c r="Q767" i="1"/>
  <c r="Q768" i="1"/>
  <c r="Q769" i="1"/>
  <c r="Q770" i="1"/>
  <c r="Q771" i="1"/>
  <c r="Q773" i="1"/>
  <c r="Q774" i="1"/>
  <c r="Q775" i="1"/>
  <c r="Q776" i="1"/>
  <c r="Q777" i="1"/>
  <c r="Q778" i="1"/>
  <c r="Q779" i="1"/>
  <c r="Q780" i="1"/>
  <c r="Q782" i="1"/>
  <c r="Q783" i="1"/>
  <c r="Q784" i="1"/>
  <c r="Q785" i="1"/>
  <c r="Q786" i="1"/>
  <c r="Q787" i="1"/>
  <c r="Q789" i="1"/>
  <c r="Q790" i="1"/>
  <c r="Q791" i="1"/>
  <c r="Q792" i="1"/>
  <c r="Q793" i="1"/>
  <c r="Q795" i="1"/>
  <c r="Q796" i="1"/>
  <c r="Q797" i="1"/>
  <c r="Q799" i="1"/>
  <c r="Q800" i="1"/>
  <c r="Q801" i="1"/>
  <c r="Q803" i="1"/>
  <c r="Q804" i="1"/>
  <c r="Q806" i="1"/>
  <c r="Q807" i="1"/>
  <c r="Q808" i="1"/>
  <c r="Q809" i="1"/>
  <c r="Q810" i="1"/>
  <c r="Q812" i="1"/>
  <c r="Q813" i="1"/>
  <c r="Q814" i="1"/>
  <c r="Q816" i="1"/>
  <c r="Q817" i="1"/>
  <c r="Q818" i="1"/>
  <c r="Q819" i="1"/>
  <c r="Q820" i="1"/>
  <c r="Q821" i="1"/>
  <c r="Q822" i="1"/>
  <c r="Q823" i="1"/>
  <c r="Q824" i="1"/>
  <c r="Q826" i="1"/>
  <c r="Q828" i="1"/>
  <c r="Q829" i="1"/>
  <c r="Q830" i="1"/>
  <c r="Q831" i="1"/>
  <c r="Q832" i="1"/>
  <c r="Q833" i="1"/>
  <c r="Q835" i="1"/>
  <c r="Q836" i="1"/>
  <c r="Q837" i="1"/>
  <c r="Q838" i="1"/>
  <c r="Q840" i="1"/>
  <c r="Q841" i="1"/>
  <c r="Q842" i="1"/>
  <c r="Q843" i="1"/>
  <c r="Q845" i="1"/>
  <c r="Q846" i="1"/>
  <c r="Q847" i="1"/>
  <c r="Q849" i="1"/>
  <c r="Q850" i="1"/>
  <c r="Q851" i="1"/>
  <c r="Q852" i="1"/>
  <c r="Q853" i="1"/>
  <c r="Q854" i="1"/>
  <c r="Q856" i="1"/>
  <c r="Q857" i="1"/>
  <c r="Q858" i="1"/>
  <c r="Q859" i="1"/>
  <c r="Q860" i="1"/>
  <c r="Q861" i="1"/>
  <c r="Q862" i="1"/>
  <c r="Q863" i="1"/>
  <c r="Q864" i="1"/>
  <c r="Q866" i="1"/>
  <c r="Q867" i="1"/>
  <c r="Q868" i="1"/>
  <c r="Q869" i="1"/>
  <c r="Q870" i="1"/>
  <c r="Q871" i="1"/>
  <c r="Q872" i="1"/>
  <c r="Q874" i="1"/>
  <c r="Q875" i="1"/>
  <c r="Q876" i="1"/>
  <c r="Q877" i="1"/>
  <c r="Q878" i="1"/>
  <c r="Q879" i="1"/>
  <c r="Q880" i="1"/>
  <c r="Q881" i="1"/>
  <c r="Q882" i="1"/>
  <c r="Q884" i="1"/>
  <c r="Q885" i="1"/>
  <c r="Q886" i="1"/>
  <c r="Q887" i="1"/>
  <c r="Q888" i="1"/>
  <c r="Q889" i="1"/>
  <c r="Q890" i="1"/>
  <c r="Q891" i="1"/>
  <c r="Q892" i="1"/>
  <c r="Q894" i="1"/>
  <c r="Q896" i="1"/>
  <c r="Q897" i="1"/>
  <c r="Q898" i="1"/>
  <c r="Q899" i="1"/>
  <c r="Q900" i="1"/>
  <c r="Q901" i="1"/>
  <c r="Q903" i="1"/>
  <c r="Q904" i="1"/>
  <c r="Q905" i="1"/>
  <c r="Q906" i="1"/>
  <c r="Q908" i="1"/>
  <c r="Q909" i="1"/>
  <c r="Q910" i="1"/>
  <c r="Q911" i="1"/>
  <c r="Q912" i="1"/>
  <c r="Q913" i="1"/>
  <c r="Q914" i="1"/>
  <c r="Q915" i="1"/>
  <c r="Q917" i="1"/>
  <c r="Q918" i="1"/>
  <c r="Q920" i="1"/>
  <c r="Q921" i="1"/>
  <c r="Q922" i="1"/>
  <c r="Q923" i="1"/>
  <c r="Q924" i="1"/>
  <c r="Q925" i="1"/>
  <c r="Q927" i="1"/>
  <c r="Q928" i="1"/>
  <c r="Q929" i="1"/>
  <c r="Q930" i="1"/>
  <c r="Q931" i="1"/>
  <c r="Q932" i="1"/>
  <c r="Q933" i="1"/>
  <c r="Q934" i="1"/>
  <c r="Q936" i="1"/>
  <c r="Q937" i="1"/>
  <c r="Q938" i="1"/>
  <c r="Q939" i="1"/>
  <c r="Q940" i="1"/>
  <c r="Q941" i="1"/>
  <c r="Q942" i="1"/>
  <c r="Q943" i="1"/>
  <c r="Q945" i="1"/>
  <c r="Q946" i="1"/>
  <c r="Q947" i="1"/>
  <c r="Q948" i="1"/>
  <c r="Q949" i="1"/>
  <c r="Q951" i="1"/>
  <c r="Q952" i="1"/>
  <c r="Q953" i="1"/>
  <c r="Q954" i="1"/>
  <c r="Q955" i="1"/>
  <c r="Q956" i="1"/>
  <c r="Q957" i="1"/>
  <c r="Q958" i="1"/>
  <c r="Q960" i="1"/>
  <c r="Q961" i="1"/>
  <c r="Q962" i="1"/>
  <c r="Q963" i="1"/>
  <c r="Q964" i="1"/>
  <c r="Q965" i="1"/>
  <c r="Q966" i="1"/>
  <c r="Q967" i="1"/>
  <c r="Q968" i="1"/>
  <c r="Q970" i="1"/>
  <c r="Q972" i="1"/>
  <c r="Q974" i="1"/>
  <c r="Q975" i="1"/>
  <c r="Q976" i="1"/>
  <c r="Q977" i="1"/>
  <c r="Q978" i="1"/>
  <c r="Q980" i="1"/>
  <c r="Q981" i="1"/>
  <c r="Q982" i="1"/>
  <c r="Q983" i="1"/>
  <c r="Q985" i="1"/>
  <c r="Q986" i="1"/>
  <c r="Q988" i="1"/>
  <c r="Q989" i="1"/>
  <c r="Q990" i="1"/>
  <c r="Q991" i="1"/>
  <c r="Q992" i="1"/>
  <c r="Q993" i="1"/>
  <c r="Q994" i="1"/>
  <c r="Q996" i="1"/>
  <c r="Q997" i="1"/>
  <c r="Q998" i="1"/>
  <c r="Q999" i="1"/>
  <c r="Q1000" i="1"/>
  <c r="Q1001" i="1"/>
  <c r="Q1002" i="1"/>
  <c r="Q1003" i="1"/>
  <c r="Q1004" i="1"/>
  <c r="Q1006" i="1"/>
  <c r="Q1008" i="1"/>
  <c r="Q1009" i="1"/>
  <c r="Q1011" i="1"/>
  <c r="Q1012" i="1"/>
  <c r="Q1013" i="1"/>
  <c r="Q1014" i="1"/>
  <c r="Q1015" i="1"/>
  <c r="Q1016" i="1"/>
  <c r="Q1017" i="1"/>
  <c r="Q1019" i="1"/>
  <c r="Q1020" i="1"/>
  <c r="Q1022" i="1"/>
  <c r="Q1023" i="1"/>
  <c r="Q1024" i="1"/>
  <c r="Q1025" i="1"/>
  <c r="Q1027" i="1"/>
  <c r="Q1029" i="1"/>
  <c r="Q1030" i="1"/>
  <c r="Q1032" i="1"/>
  <c r="Q1033" i="1"/>
  <c r="Q1034" i="1"/>
  <c r="Q1036" i="1"/>
  <c r="Q1037" i="1"/>
  <c r="Q1038" i="1"/>
  <c r="Q1040" i="1"/>
  <c r="Q1041" i="1"/>
  <c r="Q1042" i="1"/>
  <c r="Q1043" i="1"/>
  <c r="Q1044" i="1"/>
  <c r="Q1045" i="1"/>
  <c r="Q1046" i="1"/>
  <c r="Q1048" i="1"/>
  <c r="Q1049" i="1"/>
  <c r="Q1050" i="1"/>
  <c r="Q1052" i="1"/>
  <c r="Q1053" i="1"/>
  <c r="Q1054" i="1"/>
  <c r="Q1056" i="1"/>
  <c r="Q1058" i="1"/>
  <c r="Q1059" i="1"/>
  <c r="Q1060" i="1"/>
  <c r="Q1061" i="1"/>
  <c r="Q1063" i="1"/>
  <c r="Q1065" i="1"/>
  <c r="Q1066" i="1"/>
  <c r="Q1067" i="1"/>
  <c r="Q1068" i="1"/>
  <c r="Q1070" i="1"/>
  <c r="Q1071" i="1"/>
  <c r="Q1073" i="1"/>
  <c r="Q1074" i="1"/>
  <c r="Q1075" i="1"/>
  <c r="Q1076" i="1"/>
  <c r="Q1078" i="1"/>
  <c r="Q1079" i="1"/>
  <c r="Q1080" i="1"/>
  <c r="Q1082" i="1"/>
  <c r="Q1083" i="1"/>
  <c r="Q1084" i="1"/>
  <c r="Q1085" i="1"/>
  <c r="Q1086" i="1"/>
  <c r="Q1087" i="1"/>
  <c r="Q1089" i="1"/>
  <c r="Q1090" i="1"/>
  <c r="Q1091" i="1"/>
  <c r="Q1092" i="1"/>
  <c r="Q1093" i="1"/>
  <c r="Q1094" i="1"/>
  <c r="Q1095" i="1"/>
  <c r="Q1096" i="1"/>
  <c r="Q1098" i="1"/>
  <c r="Q1099" i="1"/>
  <c r="Q1100" i="1"/>
  <c r="Q1101" i="1"/>
  <c r="Q1102" i="1"/>
  <c r="Q1103" i="1"/>
  <c r="Q1104" i="1"/>
  <c r="Q1105" i="1"/>
  <c r="Q1107" i="1"/>
  <c r="Q1108" i="1"/>
  <c r="Q1109" i="1"/>
  <c r="Q1110" i="1"/>
  <c r="Q1111" i="1"/>
  <c r="Q1112" i="1"/>
  <c r="Q1113" i="1"/>
  <c r="Q1115" i="1"/>
  <c r="Q1117" i="1"/>
  <c r="Q1118" i="1"/>
  <c r="Q1119" i="1"/>
  <c r="Q1121" i="1"/>
  <c r="Q1122" i="1"/>
  <c r="Q1123" i="1"/>
  <c r="Q1124" i="1"/>
  <c r="Q1125" i="1"/>
  <c r="Q1126" i="1"/>
  <c r="Q1128" i="1"/>
  <c r="Q1129" i="1"/>
  <c r="Q1130" i="1"/>
  <c r="Q1131" i="1"/>
  <c r="Q1133" i="1"/>
  <c r="Q1134" i="1"/>
  <c r="Q1136" i="1"/>
  <c r="Q1137" i="1"/>
  <c r="Q1138" i="1"/>
  <c r="Q1140" i="1"/>
  <c r="Q1141" i="1"/>
  <c r="Q1143" i="1"/>
  <c r="Q1144" i="1"/>
  <c r="Q1145" i="1"/>
  <c r="Q1146" i="1"/>
  <c r="Q1147" i="1"/>
  <c r="Q1148" i="1"/>
  <c r="Q1149" i="1"/>
  <c r="Q1150" i="1"/>
  <c r="Q1151" i="1"/>
  <c r="Q1152" i="1"/>
  <c r="Q1154" i="1"/>
  <c r="Q1155" i="1"/>
  <c r="Q1156" i="1"/>
  <c r="Q1157" i="1"/>
  <c r="Q1159" i="1"/>
  <c r="Q1160" i="1"/>
  <c r="Q1161" i="1"/>
  <c r="Q1162" i="1"/>
  <c r="Q1163" i="1"/>
  <c r="Q1164" i="1"/>
  <c r="Q1165" i="1"/>
  <c r="Q1167" i="1"/>
  <c r="Q1168" i="1"/>
  <c r="Q1169" i="1"/>
  <c r="Q1170" i="1"/>
  <c r="Q1171" i="1"/>
  <c r="Q1173" i="1"/>
  <c r="Q1174" i="1"/>
  <c r="Q1175" i="1"/>
  <c r="Q1177" i="1"/>
  <c r="Q1178" i="1"/>
  <c r="Q1179" i="1"/>
  <c r="Q1181" i="1"/>
  <c r="Q1182" i="1"/>
  <c r="Q1183" i="1"/>
  <c r="Q1184" i="1"/>
  <c r="Q1185" i="1"/>
  <c r="Q1186" i="1"/>
  <c r="Q1187" i="1"/>
  <c r="Q1188" i="1"/>
  <c r="Q1189" i="1"/>
  <c r="Q1191" i="1"/>
  <c r="Q1192" i="1"/>
  <c r="Q1193" i="1"/>
  <c r="Q1195" i="1"/>
  <c r="Q1196" i="1"/>
  <c r="Q1197" i="1"/>
  <c r="Q1199" i="1"/>
  <c r="Q1200" i="1"/>
  <c r="Q1201" i="1"/>
  <c r="Q1202" i="1"/>
  <c r="Q1203" i="1"/>
  <c r="Q1204" i="1"/>
  <c r="Q1206" i="1"/>
  <c r="Q1207" i="1"/>
  <c r="Q1208" i="1"/>
  <c r="Q1209" i="1"/>
  <c r="Q1210" i="1"/>
  <c r="Q1211" i="1"/>
  <c r="Q1213" i="1"/>
  <c r="Q1215" i="1"/>
  <c r="Q1216" i="1"/>
  <c r="Q1217" i="1"/>
  <c r="Q1218" i="1"/>
  <c r="Q1220" i="1"/>
  <c r="Q1221" i="1"/>
  <c r="Q1222" i="1"/>
  <c r="Q1223" i="1"/>
  <c r="Q1224" i="1"/>
  <c r="Q1225" i="1"/>
  <c r="Q1226" i="1"/>
  <c r="Q1227" i="1"/>
  <c r="Q1228" i="1"/>
  <c r="Q1230" i="1"/>
  <c r="Q1231" i="1"/>
  <c r="Q1232" i="1"/>
  <c r="Q1233" i="1"/>
  <c r="Q1235" i="1"/>
  <c r="Q1237" i="1"/>
  <c r="Q1238" i="1"/>
  <c r="Q1239" i="1"/>
  <c r="Q1240" i="1"/>
  <c r="Q1242" i="1"/>
  <c r="Q1243" i="1"/>
  <c r="Q1244" i="1"/>
  <c r="Q1245" i="1"/>
  <c r="Q1246" i="1"/>
  <c r="Q1247" i="1"/>
  <c r="Q1248" i="1"/>
  <c r="Q1249" i="1"/>
  <c r="Q1250" i="1"/>
  <c r="Q1252" i="1"/>
  <c r="Q1253" i="1"/>
  <c r="Q1254" i="1"/>
  <c r="Q1256" i="1"/>
  <c r="Q1257" i="1"/>
  <c r="Q1258" i="1"/>
  <c r="Q1260" i="1"/>
  <c r="Q1261" i="1"/>
  <c r="Q1262" i="1"/>
  <c r="Q1263" i="1"/>
  <c r="Q1264" i="1"/>
  <c r="Q1265" i="1"/>
  <c r="Q1267" i="1"/>
  <c r="Q1268" i="1"/>
  <c r="Q1269" i="1"/>
  <c r="Q1271" i="1"/>
  <c r="Q1272" i="1"/>
  <c r="Q1273" i="1"/>
  <c r="Q1274" i="1"/>
  <c r="Q1275" i="1"/>
  <c r="Q1276" i="1"/>
  <c r="Q1277" i="1"/>
  <c r="Q1278" i="1"/>
  <c r="Q1279" i="1"/>
  <c r="Q1281" i="1"/>
  <c r="Q1282" i="1"/>
  <c r="Q1283" i="1"/>
  <c r="Q1284" i="1"/>
  <c r="Q1286" i="1"/>
  <c r="Q1287" i="1"/>
  <c r="Q1288" i="1"/>
  <c r="Q1289" i="1"/>
  <c r="Q1290" i="1"/>
  <c r="Q1291" i="1"/>
  <c r="Q1292" i="1"/>
  <c r="Q1294" i="1"/>
  <c r="Q1295" i="1"/>
  <c r="Q1296" i="1"/>
  <c r="Q1297" i="1"/>
  <c r="Q1299" i="1"/>
  <c r="Q1300" i="1"/>
  <c r="Q1301" i="1"/>
  <c r="Q1302" i="1"/>
  <c r="Q1303" i="1"/>
  <c r="Q1304" i="1"/>
  <c r="Q1305" i="1"/>
  <c r="Q1306" i="1"/>
  <c r="Q1307" i="1"/>
  <c r="Q1309" i="1"/>
  <c r="Q1310" i="1"/>
  <c r="Q1311" i="1"/>
  <c r="Q1312" i="1"/>
  <c r="Q1313" i="1"/>
  <c r="Q1315" i="1"/>
  <c r="Q1316" i="1"/>
  <c r="Q1317" i="1"/>
  <c r="Q1318" i="1"/>
  <c r="Q1320" i="1"/>
  <c r="Q1321" i="1"/>
  <c r="Q1322" i="1"/>
  <c r="Q1323" i="1"/>
  <c r="Q1324" i="1"/>
  <c r="Q1325" i="1"/>
  <c r="Q1326" i="1"/>
  <c r="Q1327" i="1"/>
  <c r="Q1329" i="1"/>
  <c r="Q1330" i="1"/>
  <c r="Q1331" i="1"/>
  <c r="Q1332" i="1"/>
  <c r="Q1333" i="1"/>
  <c r="Q1334" i="1"/>
  <c r="Q1335" i="1"/>
  <c r="Q1337" i="1"/>
  <c r="Q1338" i="1"/>
  <c r="Q1340" i="1"/>
  <c r="Q1341" i="1"/>
  <c r="Q1342" i="1"/>
  <c r="Q1343" i="1"/>
  <c r="Q1344" i="1"/>
  <c r="Q1345" i="1"/>
  <c r="Q1347" i="1"/>
  <c r="Q1348" i="1"/>
  <c r="Q1349" i="1"/>
  <c r="Q1350" i="1"/>
  <c r="Q1351" i="1"/>
  <c r="Q1352" i="1"/>
  <c r="Q1354" i="1"/>
  <c r="Q1356" i="1"/>
  <c r="Q1357" i="1"/>
  <c r="Q1358" i="1"/>
  <c r="Q1359" i="1"/>
  <c r="Q1360" i="1"/>
  <c r="Q1362" i="1"/>
  <c r="Q1363" i="1"/>
  <c r="Q1364" i="1"/>
  <c r="Q1365" i="1"/>
  <c r="Q1366" i="1"/>
  <c r="Q1368" i="1"/>
  <c r="Q1369" i="1"/>
  <c r="Q1370" i="1"/>
  <c r="Q1371" i="1"/>
  <c r="Q1372" i="1"/>
  <c r="Q1373" i="1"/>
  <c r="Q1374" i="1"/>
  <c r="Q1375" i="1"/>
  <c r="Q1376" i="1"/>
  <c r="Q1378" i="1"/>
  <c r="Q1379" i="1"/>
  <c r="Q1380" i="1"/>
  <c r="Q1381" i="1"/>
  <c r="Q1382" i="1"/>
  <c r="Q1384" i="1"/>
  <c r="Q1385" i="1"/>
  <c r="Q1386" i="1"/>
  <c r="Q1387" i="1"/>
  <c r="Q1388" i="1"/>
  <c r="Q1389" i="1"/>
  <c r="Q1390" i="1"/>
  <c r="Q1391" i="1"/>
  <c r="Q1392" i="1"/>
  <c r="Q1394" i="1"/>
  <c r="Q1395" i="1"/>
  <c r="Q1396" i="1"/>
  <c r="Q1397" i="1"/>
  <c r="Q1398" i="1"/>
  <c r="Q1399" i="1"/>
  <c r="Q1400" i="1"/>
  <c r="Q1401" i="1"/>
  <c r="Q1403" i="1"/>
  <c r="Q1404" i="1"/>
  <c r="Q1405" i="1"/>
  <c r="Q1406" i="1"/>
  <c r="Q1407" i="1"/>
  <c r="Q1408" i="1"/>
  <c r="Q1409" i="1"/>
  <c r="Q1410" i="1"/>
  <c r="Q1411" i="1"/>
  <c r="Q1412" i="1"/>
  <c r="Q1414" i="1"/>
  <c r="Q1415" i="1"/>
  <c r="Q1416" i="1"/>
  <c r="Q1417" i="1"/>
  <c r="Q1418" i="1"/>
  <c r="Q1419" i="1"/>
  <c r="Q1420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5" i="1"/>
  <c r="Q1436" i="1"/>
  <c r="Q1437" i="1"/>
  <c r="Q1439" i="1"/>
  <c r="Q1440" i="1"/>
  <c r="Q1441" i="1"/>
  <c r="Q1443" i="1"/>
  <c r="Q1444" i="1"/>
  <c r="Q1445" i="1"/>
  <c r="Q1446" i="1"/>
  <c r="Q1447" i="1"/>
  <c r="Q1449" i="1"/>
  <c r="Q1450" i="1"/>
  <c r="Q1451" i="1"/>
  <c r="Q1452" i="1"/>
  <c r="Q1454" i="1"/>
  <c r="Q1455" i="1"/>
  <c r="Q1456" i="1"/>
  <c r="Q1458" i="1"/>
  <c r="Q1459" i="1"/>
  <c r="Q1460" i="1"/>
  <c r="Q1461" i="1"/>
  <c r="Q1462" i="1"/>
  <c r="Q1463" i="1"/>
  <c r="Q1465" i="1"/>
  <c r="Q1467" i="1"/>
  <c r="Q1468" i="1"/>
  <c r="Q1470" i="1"/>
  <c r="Q1472" i="1"/>
  <c r="Q1473" i="1"/>
  <c r="Q1474" i="1"/>
  <c r="Q1475" i="1"/>
  <c r="Q1476" i="1"/>
  <c r="Q1477" i="1"/>
  <c r="Q1478" i="1"/>
  <c r="Q1479" i="1"/>
  <c r="Q1480" i="1"/>
  <c r="Q1482" i="1"/>
  <c r="Q1483" i="1"/>
  <c r="Q1484" i="1"/>
  <c r="Q1485" i="1"/>
  <c r="Q1487" i="1"/>
  <c r="Q1488" i="1"/>
  <c r="Q1489" i="1"/>
  <c r="Q1490" i="1"/>
  <c r="Q1492" i="1"/>
  <c r="Q1493" i="1"/>
  <c r="Q1494" i="1"/>
  <c r="Q1495" i="1"/>
  <c r="Q1496" i="1"/>
  <c r="Q1497" i="1"/>
  <c r="Q1498" i="1"/>
  <c r="Q1499" i="1"/>
  <c r="Q1500" i="1"/>
  <c r="Q1501" i="1"/>
  <c r="Q1503" i="1"/>
  <c r="Q1504" i="1"/>
  <c r="Q1505" i="1"/>
  <c r="Q1506" i="1"/>
  <c r="Q1507" i="1"/>
  <c r="Q1508" i="1"/>
  <c r="Q1510" i="1"/>
  <c r="Q1511" i="1"/>
  <c r="Q1512" i="1"/>
  <c r="Q1513" i="1"/>
  <c r="Q1514" i="1"/>
  <c r="Q1515" i="1"/>
  <c r="Q1516" i="1"/>
  <c r="Q1517" i="1"/>
  <c r="Q1518" i="1"/>
  <c r="Q1519" i="1"/>
  <c r="Q1521" i="1"/>
  <c r="Q1522" i="1"/>
  <c r="Q1523" i="1"/>
  <c r="Q1524" i="1"/>
  <c r="Q1525" i="1"/>
  <c r="Q1526" i="1"/>
  <c r="Q1527" i="1"/>
  <c r="Q1528" i="1"/>
  <c r="Q1529" i="1"/>
  <c r="Q1530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5" i="1"/>
  <c r="Q1546" i="1"/>
  <c r="Q1547" i="1"/>
  <c r="Q1548" i="1"/>
  <c r="Q1549" i="1"/>
  <c r="Q1550" i="1"/>
  <c r="Q1552" i="1"/>
  <c r="Q1553" i="1"/>
  <c r="Q1554" i="1"/>
  <c r="Q1555" i="1"/>
  <c r="Q1556" i="1"/>
  <c r="Q1557" i="1"/>
  <c r="Q1558" i="1"/>
  <c r="Q1559" i="1"/>
  <c r="Q1560" i="1"/>
  <c r="Q1561" i="1"/>
  <c r="Q1563" i="1"/>
  <c r="Q1564" i="1"/>
  <c r="Q1565" i="1"/>
  <c r="Q1567" i="1"/>
  <c r="Q1568" i="1"/>
  <c r="Q1569" i="1"/>
  <c r="Q1570" i="1"/>
  <c r="Q1571" i="1"/>
  <c r="Q1572" i="1"/>
  <c r="Q1573" i="1"/>
  <c r="Q1575" i="1"/>
  <c r="Q1576" i="1"/>
  <c r="Q1577" i="1"/>
  <c r="Q1578" i="1"/>
  <c r="Q1579" i="1"/>
  <c r="Q1580" i="1"/>
  <c r="Q1581" i="1"/>
  <c r="Q1582" i="1"/>
  <c r="Q1584" i="1"/>
  <c r="Q1585" i="1"/>
  <c r="Q1586" i="1"/>
  <c r="Q1587" i="1"/>
  <c r="Q1588" i="1"/>
  <c r="Q1589" i="1"/>
  <c r="Q1591" i="1"/>
  <c r="Q1593" i="1"/>
  <c r="Q1595" i="1"/>
  <c r="Q1596" i="1"/>
  <c r="Q1597" i="1"/>
  <c r="Q1598" i="1"/>
  <c r="Q1599" i="1"/>
  <c r="Q1600" i="1"/>
  <c r="Q1602" i="1"/>
  <c r="Q1603" i="1"/>
  <c r="Q1604" i="1"/>
  <c r="Q1606" i="1"/>
  <c r="Q1608" i="1"/>
  <c r="Q1610" i="1"/>
  <c r="Q1611" i="1"/>
  <c r="Q1612" i="1"/>
  <c r="Q1613" i="1"/>
  <c r="Q1614" i="1"/>
  <c r="Q1616" i="1"/>
  <c r="Q1618" i="1"/>
  <c r="Q1619" i="1"/>
  <c r="Q1620" i="1"/>
  <c r="Q1621" i="1"/>
  <c r="Q1622" i="1"/>
  <c r="Q1623" i="1"/>
  <c r="Q1624" i="1"/>
  <c r="Q1626" i="1"/>
  <c r="Q1628" i="1"/>
  <c r="Q1629" i="1"/>
  <c r="Q1630" i="1"/>
  <c r="Q1631" i="1"/>
  <c r="Q1632" i="1"/>
  <c r="Q1633" i="1"/>
  <c r="Q1635" i="1"/>
  <c r="Q1636" i="1"/>
  <c r="Q1637" i="1"/>
  <c r="Q1638" i="1"/>
  <c r="Q1639" i="1"/>
  <c r="Q1640" i="1"/>
  <c r="Q1641" i="1"/>
  <c r="Q1643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9" i="1"/>
  <c r="Q1660" i="1"/>
  <c r="Q1661" i="1"/>
  <c r="Q1662" i="1"/>
  <c r="Q1663" i="1"/>
  <c r="Q1665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1" i="1"/>
  <c r="Q1682" i="1"/>
  <c r="Q1684" i="1"/>
  <c r="Q1685" i="1"/>
  <c r="Q1686" i="1"/>
  <c r="Q1687" i="1"/>
  <c r="Q1688" i="1"/>
  <c r="Q1689" i="1"/>
  <c r="Q1690" i="1"/>
  <c r="Q1691" i="1"/>
  <c r="Q1692" i="1"/>
  <c r="Q1694" i="1"/>
  <c r="Q1696" i="1"/>
  <c r="Q1698" i="1"/>
  <c r="Q1699" i="1"/>
  <c r="Q1700" i="1"/>
  <c r="Q1701" i="1"/>
  <c r="Q1702" i="1"/>
  <c r="Q1703" i="1"/>
  <c r="Q1704" i="1"/>
  <c r="Q1705" i="1"/>
  <c r="Q1706" i="1"/>
  <c r="Q1707" i="1"/>
  <c r="Q1709" i="1"/>
  <c r="Q1710" i="1"/>
  <c r="Q1711" i="1"/>
  <c r="Q1712" i="1"/>
  <c r="Q1713" i="1"/>
  <c r="Q1714" i="1"/>
  <c r="Q1715" i="1"/>
  <c r="Q1717" i="1"/>
  <c r="Q1719" i="1"/>
  <c r="Q1720" i="1"/>
  <c r="Q1721" i="1"/>
  <c r="Q1722" i="1"/>
  <c r="Q1723" i="1"/>
  <c r="Q1724" i="1"/>
  <c r="Q1725" i="1"/>
  <c r="Q1727" i="1"/>
  <c r="Q1728" i="1"/>
  <c r="Q1729" i="1"/>
  <c r="Q1730" i="1"/>
  <c r="Q1732" i="1"/>
  <c r="Q1733" i="1"/>
  <c r="Q1734" i="1"/>
  <c r="Q1735" i="1"/>
  <c r="Q1736" i="1"/>
  <c r="Q1737" i="1"/>
  <c r="Q1738" i="1"/>
  <c r="Q1739" i="1"/>
  <c r="Q1740" i="1"/>
  <c r="Q1741" i="1"/>
  <c r="Q1743" i="1"/>
  <c r="Q1744" i="1"/>
  <c r="Q1745" i="1"/>
  <c r="Q1746" i="1"/>
  <c r="Q1747" i="1"/>
  <c r="Q1748" i="1"/>
  <c r="Q1749" i="1"/>
  <c r="Q1751" i="1"/>
  <c r="Q1752" i="1"/>
  <c r="Q1753" i="1"/>
  <c r="Q1754" i="1"/>
  <c r="Q1755" i="1"/>
  <c r="Q1756" i="1"/>
  <c r="Q1758" i="1"/>
  <c r="Q1759" i="1"/>
  <c r="Q1760" i="1"/>
  <c r="Q1761" i="1"/>
  <c r="Q1762" i="1"/>
  <c r="Q1763" i="1"/>
  <c r="Q1765" i="1"/>
  <c r="Q1766" i="1"/>
  <c r="Q1767" i="1"/>
  <c r="Q1768" i="1"/>
  <c r="Q1770" i="1"/>
  <c r="Q1771" i="1"/>
  <c r="Q1772" i="1"/>
  <c r="Q1773" i="1"/>
  <c r="Q1774" i="1"/>
  <c r="Q1775" i="1"/>
  <c r="Q1776" i="1"/>
  <c r="Q1777" i="1"/>
  <c r="Q1778" i="1"/>
  <c r="Q1779" i="1"/>
  <c r="Q1781" i="1"/>
  <c r="Q1782" i="1"/>
  <c r="Q1783" i="1"/>
  <c r="Q1784" i="1"/>
  <c r="Q1786" i="1"/>
  <c r="Q1787" i="1"/>
  <c r="Q1788" i="1"/>
  <c r="Q1790" i="1"/>
  <c r="Q1792" i="1"/>
  <c r="Q1794" i="1"/>
  <c r="Q1796" i="1"/>
  <c r="Q1797" i="1"/>
  <c r="Q1798" i="1"/>
  <c r="Q1799" i="1"/>
  <c r="Q1800" i="1"/>
  <c r="Q1801" i="1"/>
  <c r="Q1802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9" i="1"/>
  <c r="Q1820" i="1"/>
  <c r="Q1821" i="1"/>
  <c r="Q1822" i="1"/>
  <c r="Q1823" i="1"/>
  <c r="Q1824" i="1"/>
  <c r="Q1825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3" i="1"/>
  <c r="Q1844" i="1"/>
  <c r="Q1845" i="1"/>
  <c r="Q1847" i="1"/>
  <c r="Q1849" i="1"/>
  <c r="Q1850" i="1"/>
  <c r="Q1851" i="1"/>
  <c r="Q1852" i="1"/>
  <c r="Q1854" i="1"/>
  <c r="Q1855" i="1"/>
  <c r="Q1856" i="1"/>
  <c r="Q1857" i="1"/>
  <c r="Q1858" i="1"/>
  <c r="Q1859" i="1"/>
  <c r="Q1860" i="1"/>
  <c r="Q1861" i="1"/>
  <c r="Q1862" i="1"/>
  <c r="Q1864" i="1"/>
  <c r="Q1865" i="1"/>
  <c r="Q1866" i="1"/>
  <c r="Q1867" i="1"/>
  <c r="Q1868" i="1"/>
  <c r="Q1869" i="1"/>
  <c r="Q1870" i="1"/>
  <c r="Q1871" i="1"/>
  <c r="Q1872" i="1"/>
  <c r="Q1874" i="1"/>
  <c r="Q1875" i="1"/>
  <c r="Q9" i="1"/>
  <c r="P68" i="1"/>
  <c r="P69" i="1"/>
  <c r="P349" i="1"/>
  <c r="P440" i="1"/>
  <c r="P684" i="1"/>
  <c r="P958" i="1"/>
  <c r="P1096" i="1"/>
  <c r="P1468" i="1"/>
  <c r="Q1877" i="1" l="1"/>
  <c r="O349" i="1"/>
  <c r="O440" i="1"/>
  <c r="O684" i="1"/>
  <c r="O958" i="1"/>
  <c r="O1096" i="1"/>
  <c r="O1468" i="1"/>
  <c r="M1875" i="1"/>
  <c r="P1875" i="1" s="1"/>
  <c r="M1874" i="1"/>
  <c r="P1874" i="1" s="1"/>
  <c r="M1872" i="1"/>
  <c r="P1872" i="1" s="1"/>
  <c r="M1871" i="1"/>
  <c r="P1871" i="1" s="1"/>
  <c r="M1870" i="1"/>
  <c r="P1870" i="1" s="1"/>
  <c r="M1869" i="1"/>
  <c r="P1869" i="1" s="1"/>
  <c r="M1868" i="1"/>
  <c r="P1868" i="1" s="1"/>
  <c r="M1867" i="1"/>
  <c r="P1867" i="1" s="1"/>
  <c r="M1866" i="1"/>
  <c r="P1866" i="1" s="1"/>
  <c r="M1865" i="1"/>
  <c r="P1865" i="1" s="1"/>
  <c r="M1864" i="1"/>
  <c r="P1864" i="1" s="1"/>
  <c r="M1862" i="1"/>
  <c r="P1862" i="1" s="1"/>
  <c r="M1861" i="1"/>
  <c r="P1861" i="1" s="1"/>
  <c r="M1860" i="1"/>
  <c r="P1860" i="1" s="1"/>
  <c r="M1859" i="1"/>
  <c r="P1859" i="1" s="1"/>
  <c r="M1858" i="1"/>
  <c r="P1858" i="1" s="1"/>
  <c r="M1857" i="1"/>
  <c r="P1857" i="1" s="1"/>
  <c r="M1856" i="1"/>
  <c r="P1856" i="1" s="1"/>
  <c r="M1855" i="1"/>
  <c r="P1855" i="1" s="1"/>
  <c r="M1854" i="1"/>
  <c r="P1854" i="1" s="1"/>
  <c r="M1852" i="1"/>
  <c r="P1852" i="1" s="1"/>
  <c r="M1851" i="1"/>
  <c r="P1851" i="1" s="1"/>
  <c r="M1850" i="1"/>
  <c r="P1850" i="1" s="1"/>
  <c r="M1849" i="1"/>
  <c r="P1849" i="1" s="1"/>
  <c r="M1847" i="1"/>
  <c r="P1847" i="1" s="1"/>
  <c r="M1845" i="1"/>
  <c r="P1845" i="1" s="1"/>
  <c r="M1844" i="1"/>
  <c r="P1844" i="1" s="1"/>
  <c r="M1843" i="1"/>
  <c r="P1843" i="1" s="1"/>
  <c r="M1841" i="1"/>
  <c r="P1841" i="1" s="1"/>
  <c r="M1840" i="1"/>
  <c r="P1840" i="1" s="1"/>
  <c r="M1839" i="1"/>
  <c r="P1839" i="1" s="1"/>
  <c r="M1838" i="1"/>
  <c r="P1838" i="1" s="1"/>
  <c r="M1837" i="1"/>
  <c r="P1837" i="1" s="1"/>
  <c r="M1836" i="1"/>
  <c r="P1836" i="1" s="1"/>
  <c r="M1835" i="1"/>
  <c r="P1835" i="1" s="1"/>
  <c r="M1834" i="1"/>
  <c r="P1834" i="1" s="1"/>
  <c r="M1833" i="1"/>
  <c r="P1833" i="1" s="1"/>
  <c r="M1832" i="1"/>
  <c r="P1832" i="1" s="1"/>
  <c r="M1831" i="1"/>
  <c r="P1831" i="1" s="1"/>
  <c r="M1830" i="1"/>
  <c r="P1830" i="1" s="1"/>
  <c r="M1829" i="1"/>
  <c r="P1829" i="1" s="1"/>
  <c r="M1828" i="1"/>
  <c r="P1828" i="1" s="1"/>
  <c r="M1827" i="1"/>
  <c r="P1827" i="1" s="1"/>
  <c r="M1825" i="1"/>
  <c r="P1825" i="1" s="1"/>
  <c r="M1824" i="1"/>
  <c r="P1824" i="1" s="1"/>
  <c r="M1823" i="1"/>
  <c r="P1823" i="1" s="1"/>
  <c r="M1822" i="1"/>
  <c r="P1822" i="1" s="1"/>
  <c r="M1821" i="1"/>
  <c r="P1821" i="1" s="1"/>
  <c r="M1820" i="1"/>
  <c r="P1820" i="1" s="1"/>
  <c r="M1819" i="1"/>
  <c r="P1819" i="1" s="1"/>
  <c r="M1817" i="1"/>
  <c r="P1817" i="1" s="1"/>
  <c r="M1816" i="1"/>
  <c r="P1816" i="1" s="1"/>
  <c r="M1815" i="1"/>
  <c r="P1815" i="1" s="1"/>
  <c r="M1814" i="1"/>
  <c r="P1814" i="1" s="1"/>
  <c r="M1813" i="1"/>
  <c r="P1813" i="1" s="1"/>
  <c r="M1812" i="1"/>
  <c r="P1812" i="1" s="1"/>
  <c r="M1811" i="1"/>
  <c r="P1811" i="1" s="1"/>
  <c r="M1810" i="1"/>
  <c r="P1810" i="1" s="1"/>
  <c r="M1809" i="1"/>
  <c r="P1809" i="1" s="1"/>
  <c r="M1808" i="1"/>
  <c r="P1808" i="1" s="1"/>
  <c r="M1807" i="1"/>
  <c r="P1807" i="1" s="1"/>
  <c r="M1806" i="1"/>
  <c r="P1806" i="1" s="1"/>
  <c r="M1805" i="1"/>
  <c r="P1805" i="1" s="1"/>
  <c r="M1804" i="1"/>
  <c r="P1804" i="1" s="1"/>
  <c r="M1802" i="1"/>
  <c r="P1802" i="1" s="1"/>
  <c r="M1801" i="1"/>
  <c r="P1801" i="1" s="1"/>
  <c r="M1800" i="1"/>
  <c r="P1800" i="1" s="1"/>
  <c r="M1799" i="1"/>
  <c r="P1799" i="1" s="1"/>
  <c r="M1798" i="1"/>
  <c r="P1798" i="1" s="1"/>
  <c r="M1797" i="1"/>
  <c r="P1797" i="1" s="1"/>
  <c r="M1796" i="1"/>
  <c r="P1796" i="1" s="1"/>
  <c r="M1794" i="1"/>
  <c r="P1794" i="1" s="1"/>
  <c r="M1792" i="1"/>
  <c r="P1792" i="1" s="1"/>
  <c r="M1790" i="1"/>
  <c r="P1790" i="1" s="1"/>
  <c r="M1788" i="1"/>
  <c r="P1788" i="1" s="1"/>
  <c r="M1787" i="1"/>
  <c r="P1787" i="1" s="1"/>
  <c r="M1786" i="1"/>
  <c r="P1786" i="1" s="1"/>
  <c r="M1784" i="1"/>
  <c r="P1784" i="1" s="1"/>
  <c r="M1783" i="1"/>
  <c r="P1783" i="1" s="1"/>
  <c r="M1782" i="1"/>
  <c r="P1782" i="1" s="1"/>
  <c r="M1781" i="1"/>
  <c r="P1781" i="1" s="1"/>
  <c r="M1779" i="1"/>
  <c r="P1779" i="1" s="1"/>
  <c r="M1778" i="1"/>
  <c r="P1778" i="1" s="1"/>
  <c r="M1777" i="1"/>
  <c r="P1777" i="1" s="1"/>
  <c r="M1776" i="1"/>
  <c r="P1776" i="1" s="1"/>
  <c r="M1775" i="1"/>
  <c r="P1775" i="1" s="1"/>
  <c r="M1774" i="1"/>
  <c r="P1774" i="1" s="1"/>
  <c r="M1773" i="1"/>
  <c r="P1773" i="1" s="1"/>
  <c r="M1772" i="1"/>
  <c r="P1772" i="1" s="1"/>
  <c r="M1771" i="1"/>
  <c r="P1771" i="1" s="1"/>
  <c r="M1770" i="1"/>
  <c r="P1770" i="1" s="1"/>
  <c r="M1768" i="1"/>
  <c r="P1768" i="1" s="1"/>
  <c r="M1767" i="1"/>
  <c r="P1767" i="1" s="1"/>
  <c r="M1766" i="1"/>
  <c r="P1766" i="1" s="1"/>
  <c r="M1765" i="1"/>
  <c r="P1765" i="1" s="1"/>
  <c r="M1763" i="1"/>
  <c r="P1763" i="1" s="1"/>
  <c r="M1762" i="1"/>
  <c r="P1762" i="1" s="1"/>
  <c r="M1761" i="1"/>
  <c r="P1761" i="1" s="1"/>
  <c r="M1760" i="1"/>
  <c r="P1760" i="1" s="1"/>
  <c r="M1759" i="1"/>
  <c r="P1759" i="1" s="1"/>
  <c r="M1758" i="1"/>
  <c r="P1758" i="1" s="1"/>
  <c r="M1756" i="1"/>
  <c r="P1756" i="1" s="1"/>
  <c r="M1755" i="1"/>
  <c r="P1755" i="1" s="1"/>
  <c r="M1754" i="1"/>
  <c r="P1754" i="1" s="1"/>
  <c r="M1753" i="1"/>
  <c r="P1753" i="1" s="1"/>
  <c r="M1752" i="1"/>
  <c r="P1752" i="1" s="1"/>
  <c r="M1751" i="1"/>
  <c r="P1751" i="1" s="1"/>
  <c r="M1749" i="1"/>
  <c r="P1749" i="1" s="1"/>
  <c r="M1748" i="1"/>
  <c r="P1748" i="1" s="1"/>
  <c r="M1747" i="1"/>
  <c r="P1747" i="1" s="1"/>
  <c r="M1746" i="1"/>
  <c r="P1746" i="1" s="1"/>
  <c r="M1745" i="1"/>
  <c r="P1745" i="1" s="1"/>
  <c r="M1744" i="1"/>
  <c r="P1744" i="1" s="1"/>
  <c r="M1743" i="1"/>
  <c r="P1743" i="1" s="1"/>
  <c r="M1741" i="1"/>
  <c r="P1741" i="1" s="1"/>
  <c r="M1740" i="1"/>
  <c r="P1740" i="1" s="1"/>
  <c r="M1739" i="1"/>
  <c r="P1739" i="1" s="1"/>
  <c r="M1738" i="1"/>
  <c r="P1738" i="1" s="1"/>
  <c r="M1737" i="1"/>
  <c r="P1737" i="1" s="1"/>
  <c r="M1736" i="1"/>
  <c r="P1736" i="1" s="1"/>
  <c r="M1735" i="1"/>
  <c r="P1735" i="1" s="1"/>
  <c r="M1734" i="1"/>
  <c r="P1734" i="1" s="1"/>
  <c r="M1733" i="1"/>
  <c r="P1733" i="1" s="1"/>
  <c r="M1732" i="1"/>
  <c r="P1732" i="1" s="1"/>
  <c r="M1730" i="1"/>
  <c r="P1730" i="1" s="1"/>
  <c r="M1729" i="1"/>
  <c r="P1729" i="1" s="1"/>
  <c r="M1728" i="1"/>
  <c r="P1728" i="1" s="1"/>
  <c r="M1727" i="1"/>
  <c r="P1727" i="1" s="1"/>
  <c r="M1725" i="1"/>
  <c r="P1725" i="1" s="1"/>
  <c r="M1724" i="1"/>
  <c r="P1724" i="1" s="1"/>
  <c r="M1723" i="1"/>
  <c r="P1723" i="1" s="1"/>
  <c r="M1722" i="1"/>
  <c r="P1722" i="1" s="1"/>
  <c r="M1721" i="1"/>
  <c r="P1721" i="1" s="1"/>
  <c r="M1720" i="1"/>
  <c r="P1720" i="1" s="1"/>
  <c r="M1719" i="1"/>
  <c r="P1719" i="1" s="1"/>
  <c r="M1717" i="1"/>
  <c r="P1717" i="1" s="1"/>
  <c r="M1715" i="1"/>
  <c r="P1715" i="1" s="1"/>
  <c r="M1714" i="1"/>
  <c r="P1714" i="1" s="1"/>
  <c r="M1713" i="1"/>
  <c r="P1713" i="1" s="1"/>
  <c r="M1712" i="1"/>
  <c r="P1712" i="1" s="1"/>
  <c r="M1711" i="1"/>
  <c r="P1711" i="1" s="1"/>
  <c r="M1710" i="1"/>
  <c r="P1710" i="1" s="1"/>
  <c r="M1709" i="1"/>
  <c r="P1709" i="1" s="1"/>
  <c r="M1707" i="1"/>
  <c r="P1707" i="1" s="1"/>
  <c r="M1706" i="1"/>
  <c r="P1706" i="1" s="1"/>
  <c r="M1705" i="1"/>
  <c r="P1705" i="1" s="1"/>
  <c r="M1704" i="1"/>
  <c r="P1704" i="1" s="1"/>
  <c r="M1703" i="1"/>
  <c r="P1703" i="1" s="1"/>
  <c r="M1702" i="1"/>
  <c r="P1702" i="1" s="1"/>
  <c r="M1701" i="1"/>
  <c r="P1701" i="1" s="1"/>
  <c r="M1700" i="1"/>
  <c r="P1700" i="1" s="1"/>
  <c r="M1699" i="1"/>
  <c r="P1699" i="1" s="1"/>
  <c r="M1698" i="1"/>
  <c r="P1698" i="1" s="1"/>
  <c r="M1696" i="1"/>
  <c r="P1696" i="1" s="1"/>
  <c r="M1694" i="1"/>
  <c r="P1694" i="1" s="1"/>
  <c r="M1692" i="1"/>
  <c r="P1692" i="1" s="1"/>
  <c r="M1691" i="1"/>
  <c r="P1691" i="1" s="1"/>
  <c r="M1690" i="1"/>
  <c r="P1690" i="1" s="1"/>
  <c r="M1689" i="1"/>
  <c r="P1689" i="1" s="1"/>
  <c r="M1688" i="1"/>
  <c r="P1688" i="1" s="1"/>
  <c r="M1687" i="1"/>
  <c r="P1687" i="1" s="1"/>
  <c r="M1686" i="1"/>
  <c r="P1686" i="1" s="1"/>
  <c r="M1685" i="1"/>
  <c r="P1685" i="1" s="1"/>
  <c r="M1684" i="1"/>
  <c r="P1684" i="1" s="1"/>
  <c r="M1682" i="1"/>
  <c r="P1682" i="1" s="1"/>
  <c r="M1681" i="1"/>
  <c r="P1681" i="1" s="1"/>
  <c r="M1679" i="1"/>
  <c r="P1679" i="1" s="1"/>
  <c r="M1678" i="1"/>
  <c r="P1678" i="1" s="1"/>
  <c r="M1677" i="1"/>
  <c r="P1677" i="1" s="1"/>
  <c r="M1676" i="1"/>
  <c r="P1676" i="1" s="1"/>
  <c r="M1675" i="1"/>
  <c r="P1675" i="1" s="1"/>
  <c r="M1674" i="1"/>
  <c r="P1674" i="1" s="1"/>
  <c r="M1673" i="1"/>
  <c r="P1673" i="1" s="1"/>
  <c r="M1672" i="1"/>
  <c r="P1672" i="1" s="1"/>
  <c r="M1671" i="1"/>
  <c r="P1671" i="1" s="1"/>
  <c r="M1670" i="1"/>
  <c r="P1670" i="1" s="1"/>
  <c r="M1669" i="1"/>
  <c r="P1669" i="1" s="1"/>
  <c r="M1668" i="1"/>
  <c r="P1668" i="1" s="1"/>
  <c r="M1667" i="1"/>
  <c r="P1667" i="1" s="1"/>
  <c r="M1665" i="1"/>
  <c r="P1665" i="1" s="1"/>
  <c r="M1663" i="1"/>
  <c r="P1663" i="1" s="1"/>
  <c r="M1662" i="1"/>
  <c r="P1662" i="1" s="1"/>
  <c r="M1661" i="1"/>
  <c r="P1661" i="1" s="1"/>
  <c r="M1660" i="1"/>
  <c r="P1660" i="1" s="1"/>
  <c r="M1659" i="1"/>
  <c r="P1659" i="1" s="1"/>
  <c r="M1657" i="1"/>
  <c r="P1657" i="1" s="1"/>
  <c r="M1656" i="1"/>
  <c r="P1656" i="1" s="1"/>
  <c r="M1655" i="1"/>
  <c r="P1655" i="1" s="1"/>
  <c r="M1654" i="1"/>
  <c r="P1654" i="1" s="1"/>
  <c r="M1653" i="1"/>
  <c r="P1653" i="1" s="1"/>
  <c r="M1652" i="1"/>
  <c r="P1652" i="1" s="1"/>
  <c r="M1651" i="1"/>
  <c r="P1651" i="1" s="1"/>
  <c r="M1650" i="1"/>
  <c r="P1650" i="1" s="1"/>
  <c r="M1649" i="1"/>
  <c r="P1649" i="1" s="1"/>
  <c r="M1648" i="1"/>
  <c r="P1648" i="1" s="1"/>
  <c r="M1647" i="1"/>
  <c r="P1647" i="1" s="1"/>
  <c r="M1646" i="1"/>
  <c r="P1646" i="1" s="1"/>
  <c r="M1645" i="1"/>
  <c r="P1645" i="1" s="1"/>
  <c r="M1643" i="1"/>
  <c r="P1643" i="1" s="1"/>
  <c r="M1641" i="1"/>
  <c r="P1641" i="1" s="1"/>
  <c r="M1640" i="1"/>
  <c r="P1640" i="1" s="1"/>
  <c r="M1639" i="1"/>
  <c r="P1639" i="1" s="1"/>
  <c r="M1638" i="1"/>
  <c r="P1638" i="1" s="1"/>
  <c r="M1637" i="1"/>
  <c r="P1637" i="1" s="1"/>
  <c r="M1636" i="1"/>
  <c r="P1636" i="1" s="1"/>
  <c r="M1635" i="1"/>
  <c r="P1635" i="1" s="1"/>
  <c r="M1633" i="1"/>
  <c r="P1633" i="1" s="1"/>
  <c r="M1632" i="1"/>
  <c r="P1632" i="1" s="1"/>
  <c r="M1631" i="1"/>
  <c r="P1631" i="1" s="1"/>
  <c r="M1630" i="1"/>
  <c r="P1630" i="1" s="1"/>
  <c r="M1629" i="1"/>
  <c r="P1629" i="1" s="1"/>
  <c r="M1628" i="1"/>
  <c r="P1628" i="1" s="1"/>
  <c r="M1626" i="1"/>
  <c r="P1626" i="1" s="1"/>
  <c r="M1624" i="1"/>
  <c r="P1624" i="1" s="1"/>
  <c r="M1623" i="1"/>
  <c r="P1623" i="1" s="1"/>
  <c r="M1622" i="1"/>
  <c r="P1622" i="1" s="1"/>
  <c r="M1621" i="1"/>
  <c r="P1621" i="1" s="1"/>
  <c r="M1620" i="1"/>
  <c r="P1620" i="1" s="1"/>
  <c r="M1619" i="1"/>
  <c r="P1619" i="1" s="1"/>
  <c r="M1618" i="1"/>
  <c r="P1618" i="1" s="1"/>
  <c r="M1616" i="1"/>
  <c r="P1616" i="1" s="1"/>
  <c r="M1614" i="1"/>
  <c r="P1614" i="1" s="1"/>
  <c r="M1613" i="1"/>
  <c r="P1613" i="1" s="1"/>
  <c r="M1612" i="1"/>
  <c r="P1612" i="1" s="1"/>
  <c r="M1611" i="1"/>
  <c r="P1611" i="1" s="1"/>
  <c r="M1610" i="1"/>
  <c r="P1610" i="1" s="1"/>
  <c r="M1608" i="1"/>
  <c r="P1608" i="1" s="1"/>
  <c r="M1606" i="1"/>
  <c r="P1606" i="1" s="1"/>
  <c r="M1604" i="1"/>
  <c r="P1604" i="1" s="1"/>
  <c r="M1603" i="1"/>
  <c r="P1603" i="1" s="1"/>
  <c r="M1602" i="1"/>
  <c r="P1602" i="1" s="1"/>
  <c r="M1600" i="1"/>
  <c r="P1600" i="1" s="1"/>
  <c r="M1599" i="1"/>
  <c r="P1599" i="1" s="1"/>
  <c r="M1598" i="1"/>
  <c r="P1598" i="1" s="1"/>
  <c r="M1597" i="1"/>
  <c r="P1597" i="1" s="1"/>
  <c r="M1596" i="1"/>
  <c r="P1596" i="1" s="1"/>
  <c r="M1595" i="1"/>
  <c r="P1595" i="1" s="1"/>
  <c r="M1593" i="1"/>
  <c r="P1593" i="1" s="1"/>
  <c r="M1591" i="1"/>
  <c r="P1591" i="1" s="1"/>
  <c r="M1589" i="1"/>
  <c r="P1589" i="1" s="1"/>
  <c r="M1588" i="1"/>
  <c r="P1588" i="1" s="1"/>
  <c r="M1587" i="1"/>
  <c r="P1587" i="1" s="1"/>
  <c r="M1586" i="1"/>
  <c r="P1586" i="1" s="1"/>
  <c r="M1585" i="1"/>
  <c r="P1585" i="1" s="1"/>
  <c r="M1584" i="1"/>
  <c r="P1584" i="1" s="1"/>
  <c r="M1582" i="1"/>
  <c r="P1582" i="1" s="1"/>
  <c r="M1581" i="1"/>
  <c r="P1581" i="1" s="1"/>
  <c r="M1580" i="1"/>
  <c r="P1580" i="1" s="1"/>
  <c r="M1579" i="1"/>
  <c r="P1579" i="1" s="1"/>
  <c r="M1578" i="1"/>
  <c r="P1578" i="1" s="1"/>
  <c r="M1577" i="1"/>
  <c r="P1577" i="1" s="1"/>
  <c r="M1576" i="1"/>
  <c r="P1576" i="1" s="1"/>
  <c r="M1575" i="1"/>
  <c r="P1575" i="1" s="1"/>
  <c r="M1573" i="1"/>
  <c r="P1573" i="1" s="1"/>
  <c r="M1572" i="1"/>
  <c r="P1572" i="1" s="1"/>
  <c r="M1571" i="1"/>
  <c r="P1571" i="1" s="1"/>
  <c r="M1570" i="1"/>
  <c r="P1570" i="1" s="1"/>
  <c r="M1569" i="1"/>
  <c r="P1569" i="1" s="1"/>
  <c r="M1568" i="1"/>
  <c r="P1568" i="1" s="1"/>
  <c r="M1567" i="1"/>
  <c r="P1567" i="1" s="1"/>
  <c r="M1565" i="1"/>
  <c r="P1565" i="1" s="1"/>
  <c r="M1564" i="1"/>
  <c r="P1564" i="1" s="1"/>
  <c r="M1563" i="1"/>
  <c r="P1563" i="1" s="1"/>
  <c r="M1561" i="1"/>
  <c r="P1561" i="1" s="1"/>
  <c r="M1560" i="1"/>
  <c r="P1560" i="1" s="1"/>
  <c r="M1559" i="1"/>
  <c r="P1559" i="1" s="1"/>
  <c r="M1558" i="1"/>
  <c r="P1558" i="1" s="1"/>
  <c r="M1557" i="1"/>
  <c r="P1557" i="1" s="1"/>
  <c r="M1556" i="1"/>
  <c r="P1556" i="1" s="1"/>
  <c r="M1555" i="1"/>
  <c r="P1555" i="1" s="1"/>
  <c r="M1554" i="1"/>
  <c r="P1554" i="1" s="1"/>
  <c r="M1553" i="1"/>
  <c r="P1553" i="1" s="1"/>
  <c r="M1552" i="1"/>
  <c r="P1552" i="1" s="1"/>
  <c r="M1550" i="1"/>
  <c r="P1550" i="1" s="1"/>
  <c r="M1549" i="1"/>
  <c r="P1549" i="1" s="1"/>
  <c r="M1548" i="1"/>
  <c r="P1548" i="1" s="1"/>
  <c r="M1547" i="1"/>
  <c r="P1547" i="1" s="1"/>
  <c r="M1546" i="1"/>
  <c r="P1546" i="1" s="1"/>
  <c r="M1545" i="1"/>
  <c r="P1545" i="1" s="1"/>
  <c r="M1543" i="1"/>
  <c r="P1543" i="1" s="1"/>
  <c r="M1542" i="1"/>
  <c r="P1542" i="1" s="1"/>
  <c r="M1541" i="1"/>
  <c r="P1541" i="1" s="1"/>
  <c r="M1540" i="1"/>
  <c r="P1540" i="1" s="1"/>
  <c r="M1539" i="1"/>
  <c r="P1539" i="1" s="1"/>
  <c r="M1538" i="1"/>
  <c r="P1538" i="1" s="1"/>
  <c r="M1537" i="1"/>
  <c r="P1537" i="1" s="1"/>
  <c r="M1536" i="1"/>
  <c r="P1536" i="1" s="1"/>
  <c r="M1535" i="1"/>
  <c r="P1535" i="1" s="1"/>
  <c r="M1534" i="1"/>
  <c r="P1534" i="1" s="1"/>
  <c r="M1533" i="1"/>
  <c r="P1533" i="1" s="1"/>
  <c r="M1532" i="1"/>
  <c r="P1532" i="1" s="1"/>
  <c r="M1530" i="1"/>
  <c r="P1530" i="1" s="1"/>
  <c r="M1529" i="1"/>
  <c r="P1529" i="1" s="1"/>
  <c r="M1528" i="1"/>
  <c r="P1528" i="1" s="1"/>
  <c r="M1527" i="1"/>
  <c r="P1527" i="1" s="1"/>
  <c r="M1526" i="1"/>
  <c r="P1526" i="1" s="1"/>
  <c r="M1525" i="1"/>
  <c r="P1525" i="1" s="1"/>
  <c r="M1524" i="1"/>
  <c r="P1524" i="1" s="1"/>
  <c r="M1523" i="1"/>
  <c r="P1523" i="1" s="1"/>
  <c r="M1522" i="1"/>
  <c r="P1522" i="1" s="1"/>
  <c r="M1521" i="1"/>
  <c r="P1521" i="1" s="1"/>
  <c r="M1519" i="1"/>
  <c r="P1519" i="1" s="1"/>
  <c r="M1518" i="1"/>
  <c r="P1518" i="1" s="1"/>
  <c r="M1517" i="1"/>
  <c r="P1517" i="1" s="1"/>
  <c r="M1516" i="1"/>
  <c r="P1516" i="1" s="1"/>
  <c r="M1515" i="1"/>
  <c r="P1515" i="1" s="1"/>
  <c r="M1514" i="1"/>
  <c r="P1514" i="1" s="1"/>
  <c r="M1513" i="1"/>
  <c r="P1513" i="1" s="1"/>
  <c r="M1512" i="1"/>
  <c r="P1512" i="1" s="1"/>
  <c r="M1511" i="1"/>
  <c r="P1511" i="1" s="1"/>
  <c r="M1510" i="1"/>
  <c r="P1510" i="1" s="1"/>
  <c r="M1508" i="1"/>
  <c r="P1508" i="1" s="1"/>
  <c r="M1507" i="1"/>
  <c r="P1507" i="1" s="1"/>
  <c r="M1506" i="1"/>
  <c r="P1506" i="1" s="1"/>
  <c r="M1505" i="1"/>
  <c r="P1505" i="1" s="1"/>
  <c r="M1504" i="1"/>
  <c r="P1504" i="1" s="1"/>
  <c r="M1503" i="1"/>
  <c r="P1503" i="1" s="1"/>
  <c r="M1501" i="1"/>
  <c r="P1501" i="1" s="1"/>
  <c r="M1500" i="1"/>
  <c r="P1500" i="1" s="1"/>
  <c r="M1499" i="1"/>
  <c r="P1499" i="1" s="1"/>
  <c r="M1498" i="1"/>
  <c r="P1498" i="1" s="1"/>
  <c r="M1497" i="1"/>
  <c r="P1497" i="1" s="1"/>
  <c r="M1496" i="1"/>
  <c r="P1496" i="1" s="1"/>
  <c r="M1495" i="1"/>
  <c r="P1495" i="1" s="1"/>
  <c r="M1494" i="1"/>
  <c r="P1494" i="1" s="1"/>
  <c r="M1493" i="1"/>
  <c r="P1493" i="1" s="1"/>
  <c r="M1492" i="1"/>
  <c r="P1492" i="1" s="1"/>
  <c r="M1490" i="1"/>
  <c r="P1490" i="1" s="1"/>
  <c r="M1489" i="1"/>
  <c r="P1489" i="1" s="1"/>
  <c r="M1488" i="1"/>
  <c r="P1488" i="1" s="1"/>
  <c r="M1487" i="1"/>
  <c r="P1487" i="1" s="1"/>
  <c r="M1485" i="1"/>
  <c r="P1485" i="1" s="1"/>
  <c r="M1484" i="1"/>
  <c r="P1484" i="1" s="1"/>
  <c r="M1483" i="1"/>
  <c r="P1483" i="1" s="1"/>
  <c r="M1482" i="1"/>
  <c r="P1482" i="1" s="1"/>
  <c r="M1480" i="1"/>
  <c r="P1480" i="1" s="1"/>
  <c r="M1479" i="1"/>
  <c r="P1479" i="1" s="1"/>
  <c r="M1478" i="1"/>
  <c r="P1478" i="1" s="1"/>
  <c r="M1477" i="1"/>
  <c r="P1477" i="1" s="1"/>
  <c r="M1476" i="1"/>
  <c r="P1476" i="1" s="1"/>
  <c r="M1475" i="1"/>
  <c r="P1475" i="1" s="1"/>
  <c r="M1474" i="1"/>
  <c r="P1474" i="1" s="1"/>
  <c r="M1473" i="1"/>
  <c r="P1473" i="1" s="1"/>
  <c r="M1472" i="1"/>
  <c r="P1472" i="1" s="1"/>
  <c r="M1470" i="1"/>
  <c r="P1470" i="1" s="1"/>
  <c r="M1467" i="1"/>
  <c r="P1467" i="1" s="1"/>
  <c r="M1465" i="1"/>
  <c r="P1465" i="1" s="1"/>
  <c r="M1463" i="1"/>
  <c r="P1463" i="1" s="1"/>
  <c r="M1462" i="1"/>
  <c r="P1462" i="1" s="1"/>
  <c r="M1461" i="1"/>
  <c r="P1461" i="1" s="1"/>
  <c r="M1460" i="1"/>
  <c r="P1460" i="1" s="1"/>
  <c r="M1459" i="1"/>
  <c r="P1459" i="1" s="1"/>
  <c r="M1458" i="1"/>
  <c r="P1458" i="1" s="1"/>
  <c r="M1456" i="1"/>
  <c r="P1456" i="1" s="1"/>
  <c r="M1455" i="1"/>
  <c r="P1455" i="1" s="1"/>
  <c r="M1454" i="1"/>
  <c r="P1454" i="1" s="1"/>
  <c r="M1452" i="1"/>
  <c r="P1452" i="1" s="1"/>
  <c r="M1451" i="1"/>
  <c r="P1451" i="1" s="1"/>
  <c r="M1450" i="1"/>
  <c r="P1450" i="1" s="1"/>
  <c r="M1449" i="1"/>
  <c r="P1449" i="1" s="1"/>
  <c r="M1447" i="1"/>
  <c r="P1447" i="1" s="1"/>
  <c r="M1446" i="1"/>
  <c r="P1446" i="1" s="1"/>
  <c r="M1445" i="1"/>
  <c r="P1445" i="1" s="1"/>
  <c r="M1444" i="1"/>
  <c r="P1444" i="1" s="1"/>
  <c r="M1443" i="1"/>
  <c r="P1443" i="1" s="1"/>
  <c r="M1441" i="1"/>
  <c r="P1441" i="1" s="1"/>
  <c r="M1440" i="1"/>
  <c r="P1440" i="1" s="1"/>
  <c r="M1439" i="1"/>
  <c r="P1439" i="1" s="1"/>
  <c r="M1437" i="1"/>
  <c r="P1437" i="1" s="1"/>
  <c r="M1436" i="1"/>
  <c r="P1436" i="1" s="1"/>
  <c r="M1435" i="1"/>
  <c r="P1435" i="1" s="1"/>
  <c r="M1433" i="1"/>
  <c r="P1433" i="1" s="1"/>
  <c r="M1432" i="1"/>
  <c r="P1432" i="1" s="1"/>
  <c r="M1431" i="1"/>
  <c r="P1431" i="1" s="1"/>
  <c r="M1430" i="1"/>
  <c r="P1430" i="1" s="1"/>
  <c r="M1429" i="1"/>
  <c r="P1429" i="1" s="1"/>
  <c r="M1428" i="1"/>
  <c r="P1428" i="1" s="1"/>
  <c r="M1427" i="1"/>
  <c r="P1427" i="1" s="1"/>
  <c r="M1426" i="1"/>
  <c r="P1426" i="1" s="1"/>
  <c r="M1425" i="1"/>
  <c r="P1425" i="1" s="1"/>
  <c r="M1424" i="1"/>
  <c r="P1424" i="1" s="1"/>
  <c r="M1423" i="1"/>
  <c r="P1423" i="1" s="1"/>
  <c r="M1422" i="1"/>
  <c r="P1422" i="1" s="1"/>
  <c r="M1420" i="1"/>
  <c r="P1420" i="1" s="1"/>
  <c r="M1419" i="1"/>
  <c r="P1419" i="1" s="1"/>
  <c r="M1418" i="1"/>
  <c r="P1418" i="1" s="1"/>
  <c r="M1417" i="1"/>
  <c r="P1417" i="1" s="1"/>
  <c r="M1416" i="1"/>
  <c r="P1416" i="1" s="1"/>
  <c r="M1415" i="1"/>
  <c r="P1415" i="1" s="1"/>
  <c r="M1414" i="1"/>
  <c r="P1414" i="1" s="1"/>
  <c r="M1412" i="1"/>
  <c r="P1412" i="1" s="1"/>
  <c r="M1411" i="1"/>
  <c r="P1411" i="1" s="1"/>
  <c r="M1410" i="1"/>
  <c r="P1410" i="1" s="1"/>
  <c r="M1409" i="1"/>
  <c r="P1409" i="1" s="1"/>
  <c r="M1408" i="1"/>
  <c r="P1408" i="1" s="1"/>
  <c r="M1407" i="1"/>
  <c r="P1407" i="1" s="1"/>
  <c r="M1406" i="1"/>
  <c r="P1406" i="1" s="1"/>
  <c r="M1405" i="1"/>
  <c r="P1405" i="1" s="1"/>
  <c r="M1404" i="1"/>
  <c r="P1404" i="1" s="1"/>
  <c r="M1403" i="1"/>
  <c r="P1403" i="1" s="1"/>
  <c r="M1401" i="1"/>
  <c r="P1401" i="1" s="1"/>
  <c r="M1400" i="1"/>
  <c r="P1400" i="1" s="1"/>
  <c r="M1399" i="1"/>
  <c r="P1399" i="1" s="1"/>
  <c r="M1398" i="1"/>
  <c r="P1398" i="1" s="1"/>
  <c r="M1397" i="1"/>
  <c r="P1397" i="1" s="1"/>
  <c r="M1396" i="1"/>
  <c r="P1396" i="1" s="1"/>
  <c r="M1395" i="1"/>
  <c r="P1395" i="1" s="1"/>
  <c r="M1394" i="1"/>
  <c r="P1394" i="1" s="1"/>
  <c r="M1392" i="1"/>
  <c r="P1392" i="1" s="1"/>
  <c r="M1391" i="1"/>
  <c r="P1391" i="1" s="1"/>
  <c r="M1390" i="1"/>
  <c r="P1390" i="1" s="1"/>
  <c r="M1389" i="1"/>
  <c r="P1389" i="1" s="1"/>
  <c r="M1388" i="1"/>
  <c r="P1388" i="1" s="1"/>
  <c r="M1387" i="1"/>
  <c r="P1387" i="1" s="1"/>
  <c r="M1386" i="1"/>
  <c r="P1386" i="1" s="1"/>
  <c r="M1385" i="1"/>
  <c r="P1385" i="1" s="1"/>
  <c r="M1384" i="1"/>
  <c r="P1384" i="1" s="1"/>
  <c r="M1382" i="1"/>
  <c r="P1382" i="1" s="1"/>
  <c r="M1381" i="1"/>
  <c r="P1381" i="1" s="1"/>
  <c r="M1380" i="1"/>
  <c r="P1380" i="1" s="1"/>
  <c r="M1379" i="1"/>
  <c r="P1379" i="1" s="1"/>
  <c r="M1378" i="1"/>
  <c r="P1378" i="1" s="1"/>
  <c r="M1376" i="1"/>
  <c r="P1376" i="1" s="1"/>
  <c r="M1375" i="1"/>
  <c r="P1375" i="1" s="1"/>
  <c r="M1374" i="1"/>
  <c r="P1374" i="1" s="1"/>
  <c r="M1373" i="1"/>
  <c r="P1373" i="1" s="1"/>
  <c r="M1372" i="1"/>
  <c r="P1372" i="1" s="1"/>
  <c r="M1371" i="1"/>
  <c r="P1371" i="1" s="1"/>
  <c r="M1370" i="1"/>
  <c r="P1370" i="1" s="1"/>
  <c r="M1369" i="1"/>
  <c r="P1369" i="1" s="1"/>
  <c r="M1368" i="1"/>
  <c r="P1368" i="1" s="1"/>
  <c r="M1366" i="1"/>
  <c r="P1366" i="1" s="1"/>
  <c r="M1365" i="1"/>
  <c r="P1365" i="1" s="1"/>
  <c r="M1364" i="1"/>
  <c r="P1364" i="1" s="1"/>
  <c r="M1363" i="1"/>
  <c r="P1363" i="1" s="1"/>
  <c r="M1362" i="1"/>
  <c r="P1362" i="1" s="1"/>
  <c r="M1360" i="1"/>
  <c r="P1360" i="1" s="1"/>
  <c r="M1359" i="1"/>
  <c r="P1359" i="1" s="1"/>
  <c r="M1358" i="1"/>
  <c r="P1358" i="1" s="1"/>
  <c r="M1357" i="1"/>
  <c r="P1357" i="1" s="1"/>
  <c r="M1356" i="1"/>
  <c r="P1356" i="1" s="1"/>
  <c r="M1354" i="1"/>
  <c r="P1354" i="1" s="1"/>
  <c r="M1352" i="1"/>
  <c r="P1352" i="1" s="1"/>
  <c r="M1351" i="1"/>
  <c r="P1351" i="1" s="1"/>
  <c r="M1350" i="1"/>
  <c r="P1350" i="1" s="1"/>
  <c r="M1349" i="1"/>
  <c r="P1349" i="1" s="1"/>
  <c r="M1348" i="1"/>
  <c r="P1348" i="1" s="1"/>
  <c r="M1347" i="1"/>
  <c r="P1347" i="1" s="1"/>
  <c r="M1345" i="1"/>
  <c r="P1345" i="1" s="1"/>
  <c r="M1344" i="1"/>
  <c r="P1344" i="1" s="1"/>
  <c r="M1343" i="1"/>
  <c r="P1343" i="1" s="1"/>
  <c r="M1342" i="1"/>
  <c r="P1342" i="1" s="1"/>
  <c r="M1341" i="1"/>
  <c r="P1341" i="1" s="1"/>
  <c r="M1340" i="1"/>
  <c r="P1340" i="1" s="1"/>
  <c r="M1338" i="1"/>
  <c r="P1338" i="1" s="1"/>
  <c r="M1337" i="1"/>
  <c r="P1337" i="1" s="1"/>
  <c r="M1335" i="1"/>
  <c r="P1335" i="1" s="1"/>
  <c r="M1334" i="1"/>
  <c r="P1334" i="1" s="1"/>
  <c r="M1333" i="1"/>
  <c r="P1333" i="1" s="1"/>
  <c r="M1332" i="1"/>
  <c r="P1332" i="1" s="1"/>
  <c r="M1331" i="1"/>
  <c r="P1331" i="1" s="1"/>
  <c r="M1330" i="1"/>
  <c r="P1330" i="1" s="1"/>
  <c r="M1329" i="1"/>
  <c r="P1329" i="1" s="1"/>
  <c r="M1327" i="1"/>
  <c r="P1327" i="1" s="1"/>
  <c r="M1326" i="1"/>
  <c r="P1326" i="1" s="1"/>
  <c r="M1325" i="1"/>
  <c r="P1325" i="1" s="1"/>
  <c r="M1324" i="1"/>
  <c r="P1324" i="1" s="1"/>
  <c r="M1323" i="1"/>
  <c r="P1323" i="1" s="1"/>
  <c r="M1322" i="1"/>
  <c r="P1322" i="1" s="1"/>
  <c r="M1321" i="1"/>
  <c r="P1321" i="1" s="1"/>
  <c r="M1320" i="1"/>
  <c r="P1320" i="1" s="1"/>
  <c r="M1318" i="1"/>
  <c r="P1318" i="1" s="1"/>
  <c r="M1317" i="1"/>
  <c r="P1317" i="1" s="1"/>
  <c r="M1316" i="1"/>
  <c r="P1316" i="1" s="1"/>
  <c r="M1315" i="1"/>
  <c r="P1315" i="1" s="1"/>
  <c r="M1313" i="1"/>
  <c r="P1313" i="1" s="1"/>
  <c r="M1312" i="1"/>
  <c r="P1312" i="1" s="1"/>
  <c r="M1311" i="1"/>
  <c r="P1311" i="1" s="1"/>
  <c r="M1310" i="1"/>
  <c r="P1310" i="1" s="1"/>
  <c r="M1309" i="1"/>
  <c r="P1309" i="1" s="1"/>
  <c r="M1307" i="1"/>
  <c r="P1307" i="1" s="1"/>
  <c r="M1306" i="1"/>
  <c r="P1306" i="1" s="1"/>
  <c r="M1305" i="1"/>
  <c r="P1305" i="1" s="1"/>
  <c r="M1304" i="1"/>
  <c r="P1304" i="1" s="1"/>
  <c r="M1303" i="1"/>
  <c r="P1303" i="1" s="1"/>
  <c r="M1302" i="1"/>
  <c r="P1302" i="1" s="1"/>
  <c r="M1301" i="1"/>
  <c r="P1301" i="1" s="1"/>
  <c r="M1300" i="1"/>
  <c r="P1300" i="1" s="1"/>
  <c r="M1299" i="1"/>
  <c r="P1299" i="1" s="1"/>
  <c r="M1297" i="1"/>
  <c r="P1297" i="1" s="1"/>
  <c r="M1296" i="1"/>
  <c r="P1296" i="1" s="1"/>
  <c r="M1295" i="1"/>
  <c r="P1295" i="1" s="1"/>
  <c r="M1294" i="1"/>
  <c r="P1294" i="1" s="1"/>
  <c r="M1292" i="1"/>
  <c r="P1292" i="1" s="1"/>
  <c r="M1291" i="1"/>
  <c r="P1291" i="1" s="1"/>
  <c r="M1290" i="1"/>
  <c r="P1290" i="1" s="1"/>
  <c r="M1289" i="1"/>
  <c r="P1289" i="1" s="1"/>
  <c r="M1288" i="1"/>
  <c r="P1288" i="1" s="1"/>
  <c r="M1287" i="1"/>
  <c r="P1287" i="1" s="1"/>
  <c r="M1286" i="1"/>
  <c r="P1286" i="1" s="1"/>
  <c r="M1284" i="1"/>
  <c r="P1284" i="1" s="1"/>
  <c r="M1283" i="1"/>
  <c r="P1283" i="1" s="1"/>
  <c r="M1282" i="1"/>
  <c r="P1282" i="1" s="1"/>
  <c r="M1281" i="1"/>
  <c r="P1281" i="1" s="1"/>
  <c r="M1279" i="1"/>
  <c r="P1279" i="1" s="1"/>
  <c r="M1278" i="1"/>
  <c r="P1278" i="1" s="1"/>
  <c r="M1277" i="1"/>
  <c r="P1277" i="1" s="1"/>
  <c r="M1276" i="1"/>
  <c r="P1276" i="1" s="1"/>
  <c r="M1275" i="1"/>
  <c r="P1275" i="1" s="1"/>
  <c r="M1274" i="1"/>
  <c r="P1274" i="1" s="1"/>
  <c r="M1273" i="1"/>
  <c r="P1273" i="1" s="1"/>
  <c r="M1272" i="1"/>
  <c r="P1272" i="1" s="1"/>
  <c r="M1271" i="1"/>
  <c r="P1271" i="1" s="1"/>
  <c r="M1269" i="1"/>
  <c r="P1269" i="1" s="1"/>
  <c r="M1268" i="1"/>
  <c r="P1268" i="1" s="1"/>
  <c r="M1267" i="1"/>
  <c r="P1267" i="1" s="1"/>
  <c r="M1265" i="1"/>
  <c r="P1265" i="1" s="1"/>
  <c r="M1264" i="1"/>
  <c r="P1264" i="1" s="1"/>
  <c r="M1263" i="1"/>
  <c r="P1263" i="1" s="1"/>
  <c r="M1262" i="1"/>
  <c r="P1262" i="1" s="1"/>
  <c r="M1261" i="1"/>
  <c r="P1261" i="1" s="1"/>
  <c r="M1260" i="1"/>
  <c r="P1260" i="1" s="1"/>
  <c r="M1258" i="1"/>
  <c r="P1258" i="1" s="1"/>
  <c r="M1257" i="1"/>
  <c r="P1257" i="1" s="1"/>
  <c r="M1256" i="1"/>
  <c r="P1256" i="1" s="1"/>
  <c r="M1254" i="1"/>
  <c r="P1254" i="1" s="1"/>
  <c r="M1253" i="1"/>
  <c r="P1253" i="1" s="1"/>
  <c r="M1252" i="1"/>
  <c r="P1252" i="1" s="1"/>
  <c r="M1250" i="1"/>
  <c r="P1250" i="1" s="1"/>
  <c r="M1249" i="1"/>
  <c r="P1249" i="1" s="1"/>
  <c r="M1248" i="1"/>
  <c r="P1248" i="1" s="1"/>
  <c r="M1247" i="1"/>
  <c r="P1247" i="1" s="1"/>
  <c r="M1246" i="1"/>
  <c r="P1246" i="1" s="1"/>
  <c r="M1245" i="1"/>
  <c r="P1245" i="1" s="1"/>
  <c r="M1244" i="1"/>
  <c r="P1244" i="1" s="1"/>
  <c r="M1243" i="1"/>
  <c r="P1243" i="1" s="1"/>
  <c r="M1242" i="1"/>
  <c r="P1242" i="1" s="1"/>
  <c r="M1240" i="1"/>
  <c r="P1240" i="1" s="1"/>
  <c r="M1239" i="1"/>
  <c r="P1239" i="1" s="1"/>
  <c r="M1238" i="1"/>
  <c r="P1238" i="1" s="1"/>
  <c r="M1237" i="1"/>
  <c r="P1237" i="1" s="1"/>
  <c r="M1235" i="1"/>
  <c r="P1235" i="1" s="1"/>
  <c r="M1233" i="1"/>
  <c r="P1233" i="1" s="1"/>
  <c r="M1232" i="1"/>
  <c r="P1232" i="1" s="1"/>
  <c r="M1231" i="1"/>
  <c r="P1231" i="1" s="1"/>
  <c r="M1230" i="1"/>
  <c r="P1230" i="1" s="1"/>
  <c r="M1228" i="1"/>
  <c r="P1228" i="1" s="1"/>
  <c r="M1227" i="1"/>
  <c r="P1227" i="1" s="1"/>
  <c r="M1226" i="1"/>
  <c r="P1226" i="1" s="1"/>
  <c r="M1225" i="1"/>
  <c r="P1225" i="1" s="1"/>
  <c r="M1224" i="1"/>
  <c r="P1224" i="1" s="1"/>
  <c r="M1223" i="1"/>
  <c r="P1223" i="1" s="1"/>
  <c r="M1222" i="1"/>
  <c r="P1222" i="1" s="1"/>
  <c r="M1221" i="1"/>
  <c r="P1221" i="1" s="1"/>
  <c r="M1220" i="1"/>
  <c r="P1220" i="1" s="1"/>
  <c r="M1218" i="1"/>
  <c r="P1218" i="1" s="1"/>
  <c r="M1217" i="1"/>
  <c r="P1217" i="1" s="1"/>
  <c r="M1216" i="1"/>
  <c r="P1216" i="1" s="1"/>
  <c r="M1215" i="1"/>
  <c r="P1215" i="1" s="1"/>
  <c r="M1213" i="1"/>
  <c r="P1213" i="1" s="1"/>
  <c r="M1211" i="1"/>
  <c r="P1211" i="1" s="1"/>
  <c r="M1210" i="1"/>
  <c r="P1210" i="1" s="1"/>
  <c r="M1209" i="1"/>
  <c r="P1209" i="1" s="1"/>
  <c r="M1208" i="1"/>
  <c r="P1208" i="1" s="1"/>
  <c r="M1207" i="1"/>
  <c r="P1207" i="1" s="1"/>
  <c r="M1206" i="1"/>
  <c r="P1206" i="1" s="1"/>
  <c r="M1204" i="1"/>
  <c r="P1204" i="1" s="1"/>
  <c r="M1203" i="1"/>
  <c r="P1203" i="1" s="1"/>
  <c r="M1202" i="1"/>
  <c r="P1202" i="1" s="1"/>
  <c r="M1201" i="1"/>
  <c r="P1201" i="1" s="1"/>
  <c r="M1200" i="1"/>
  <c r="P1200" i="1" s="1"/>
  <c r="M1199" i="1"/>
  <c r="P1199" i="1" s="1"/>
  <c r="M1197" i="1"/>
  <c r="P1197" i="1" s="1"/>
  <c r="M1196" i="1"/>
  <c r="P1196" i="1" s="1"/>
  <c r="M1195" i="1"/>
  <c r="P1195" i="1" s="1"/>
  <c r="M1193" i="1"/>
  <c r="P1193" i="1" s="1"/>
  <c r="M1192" i="1"/>
  <c r="P1192" i="1" s="1"/>
  <c r="M1191" i="1"/>
  <c r="P1191" i="1" s="1"/>
  <c r="M1189" i="1"/>
  <c r="P1189" i="1" s="1"/>
  <c r="M1188" i="1"/>
  <c r="P1188" i="1" s="1"/>
  <c r="M1187" i="1"/>
  <c r="P1187" i="1" s="1"/>
  <c r="M1186" i="1"/>
  <c r="P1186" i="1" s="1"/>
  <c r="M1185" i="1"/>
  <c r="P1185" i="1" s="1"/>
  <c r="M1184" i="1"/>
  <c r="P1184" i="1" s="1"/>
  <c r="M1183" i="1"/>
  <c r="P1183" i="1" s="1"/>
  <c r="M1182" i="1"/>
  <c r="P1182" i="1" s="1"/>
  <c r="M1181" i="1"/>
  <c r="P1181" i="1" s="1"/>
  <c r="M1179" i="1"/>
  <c r="P1179" i="1" s="1"/>
  <c r="M1178" i="1"/>
  <c r="P1178" i="1" s="1"/>
  <c r="M1177" i="1"/>
  <c r="P1177" i="1" s="1"/>
  <c r="M1175" i="1"/>
  <c r="P1175" i="1" s="1"/>
  <c r="M1174" i="1"/>
  <c r="P1174" i="1" s="1"/>
  <c r="M1173" i="1"/>
  <c r="P1173" i="1" s="1"/>
  <c r="M1171" i="1"/>
  <c r="P1171" i="1" s="1"/>
  <c r="M1170" i="1"/>
  <c r="P1170" i="1" s="1"/>
  <c r="M1169" i="1"/>
  <c r="P1169" i="1" s="1"/>
  <c r="M1168" i="1"/>
  <c r="P1168" i="1" s="1"/>
  <c r="M1167" i="1"/>
  <c r="P1167" i="1" s="1"/>
  <c r="M1165" i="1"/>
  <c r="P1165" i="1" s="1"/>
  <c r="M1164" i="1"/>
  <c r="P1164" i="1" s="1"/>
  <c r="M1163" i="1"/>
  <c r="P1163" i="1" s="1"/>
  <c r="M1162" i="1"/>
  <c r="P1162" i="1" s="1"/>
  <c r="M1161" i="1"/>
  <c r="P1161" i="1" s="1"/>
  <c r="M1160" i="1"/>
  <c r="P1160" i="1" s="1"/>
  <c r="M1159" i="1"/>
  <c r="P1159" i="1" s="1"/>
  <c r="M1157" i="1"/>
  <c r="P1157" i="1" s="1"/>
  <c r="M1156" i="1"/>
  <c r="P1156" i="1" s="1"/>
  <c r="M1155" i="1"/>
  <c r="P1155" i="1" s="1"/>
  <c r="M1154" i="1"/>
  <c r="P1154" i="1" s="1"/>
  <c r="M1152" i="1"/>
  <c r="P1152" i="1" s="1"/>
  <c r="M1151" i="1"/>
  <c r="P1151" i="1" s="1"/>
  <c r="M1150" i="1"/>
  <c r="P1150" i="1" s="1"/>
  <c r="M1149" i="1"/>
  <c r="P1149" i="1" s="1"/>
  <c r="M1148" i="1"/>
  <c r="P1148" i="1" s="1"/>
  <c r="M1147" i="1"/>
  <c r="P1147" i="1" s="1"/>
  <c r="M1146" i="1"/>
  <c r="P1146" i="1" s="1"/>
  <c r="M1145" i="1"/>
  <c r="P1145" i="1" s="1"/>
  <c r="M1144" i="1"/>
  <c r="P1144" i="1" s="1"/>
  <c r="M1143" i="1"/>
  <c r="P1143" i="1" s="1"/>
  <c r="M1141" i="1"/>
  <c r="P1141" i="1" s="1"/>
  <c r="M1140" i="1"/>
  <c r="P1140" i="1" s="1"/>
  <c r="M1138" i="1"/>
  <c r="P1138" i="1" s="1"/>
  <c r="M1137" i="1"/>
  <c r="P1137" i="1" s="1"/>
  <c r="M1136" i="1"/>
  <c r="P1136" i="1" s="1"/>
  <c r="M1134" i="1"/>
  <c r="P1134" i="1" s="1"/>
  <c r="M1133" i="1"/>
  <c r="P1133" i="1" s="1"/>
  <c r="M1131" i="1"/>
  <c r="P1131" i="1" s="1"/>
  <c r="M1130" i="1"/>
  <c r="P1130" i="1" s="1"/>
  <c r="M1129" i="1"/>
  <c r="P1129" i="1" s="1"/>
  <c r="M1128" i="1"/>
  <c r="P1128" i="1" s="1"/>
  <c r="M1126" i="1"/>
  <c r="P1126" i="1" s="1"/>
  <c r="M1125" i="1"/>
  <c r="P1125" i="1" s="1"/>
  <c r="M1124" i="1"/>
  <c r="P1124" i="1" s="1"/>
  <c r="M1123" i="1"/>
  <c r="P1123" i="1" s="1"/>
  <c r="M1122" i="1"/>
  <c r="P1122" i="1" s="1"/>
  <c r="M1121" i="1"/>
  <c r="P1121" i="1" s="1"/>
  <c r="M1119" i="1"/>
  <c r="P1119" i="1" s="1"/>
  <c r="M1118" i="1"/>
  <c r="P1118" i="1" s="1"/>
  <c r="M1117" i="1"/>
  <c r="P1117" i="1" s="1"/>
  <c r="M1115" i="1"/>
  <c r="P1115" i="1" s="1"/>
  <c r="M1113" i="1"/>
  <c r="P1113" i="1" s="1"/>
  <c r="M1112" i="1"/>
  <c r="P1112" i="1" s="1"/>
  <c r="M1111" i="1"/>
  <c r="P1111" i="1" s="1"/>
  <c r="M1110" i="1"/>
  <c r="P1110" i="1" s="1"/>
  <c r="M1109" i="1"/>
  <c r="P1109" i="1" s="1"/>
  <c r="M1108" i="1"/>
  <c r="P1108" i="1" s="1"/>
  <c r="M1107" i="1"/>
  <c r="P1107" i="1" s="1"/>
  <c r="M1105" i="1"/>
  <c r="P1105" i="1" s="1"/>
  <c r="M1104" i="1"/>
  <c r="P1104" i="1" s="1"/>
  <c r="M1103" i="1"/>
  <c r="P1103" i="1" s="1"/>
  <c r="M1102" i="1"/>
  <c r="P1102" i="1" s="1"/>
  <c r="M1101" i="1"/>
  <c r="P1101" i="1" s="1"/>
  <c r="M1100" i="1"/>
  <c r="P1100" i="1" s="1"/>
  <c r="M1099" i="1"/>
  <c r="P1099" i="1" s="1"/>
  <c r="M1098" i="1"/>
  <c r="P1098" i="1" s="1"/>
  <c r="M1095" i="1"/>
  <c r="P1095" i="1" s="1"/>
  <c r="M1094" i="1"/>
  <c r="P1094" i="1" s="1"/>
  <c r="M1093" i="1"/>
  <c r="P1093" i="1" s="1"/>
  <c r="M1092" i="1"/>
  <c r="P1092" i="1" s="1"/>
  <c r="M1091" i="1"/>
  <c r="P1091" i="1" s="1"/>
  <c r="M1090" i="1"/>
  <c r="P1090" i="1" s="1"/>
  <c r="M1089" i="1"/>
  <c r="P1089" i="1" s="1"/>
  <c r="M1087" i="1"/>
  <c r="P1087" i="1" s="1"/>
  <c r="M1086" i="1"/>
  <c r="P1086" i="1" s="1"/>
  <c r="M1085" i="1"/>
  <c r="P1085" i="1" s="1"/>
  <c r="M1084" i="1"/>
  <c r="P1084" i="1" s="1"/>
  <c r="M1083" i="1"/>
  <c r="P1083" i="1" s="1"/>
  <c r="M1082" i="1"/>
  <c r="P1082" i="1" s="1"/>
  <c r="M1080" i="1"/>
  <c r="P1080" i="1" s="1"/>
  <c r="M1079" i="1"/>
  <c r="P1079" i="1" s="1"/>
  <c r="M1078" i="1"/>
  <c r="P1078" i="1" s="1"/>
  <c r="M1076" i="1"/>
  <c r="P1076" i="1" s="1"/>
  <c r="M1075" i="1"/>
  <c r="P1075" i="1" s="1"/>
  <c r="M1074" i="1"/>
  <c r="P1074" i="1" s="1"/>
  <c r="M1073" i="1"/>
  <c r="P1073" i="1" s="1"/>
  <c r="M1071" i="1"/>
  <c r="P1071" i="1" s="1"/>
  <c r="M1070" i="1"/>
  <c r="P1070" i="1" s="1"/>
  <c r="M1068" i="1"/>
  <c r="P1068" i="1" s="1"/>
  <c r="M1067" i="1"/>
  <c r="P1067" i="1" s="1"/>
  <c r="M1066" i="1"/>
  <c r="P1066" i="1" s="1"/>
  <c r="M1065" i="1"/>
  <c r="P1065" i="1" s="1"/>
  <c r="M1063" i="1"/>
  <c r="P1063" i="1" s="1"/>
  <c r="M1061" i="1"/>
  <c r="P1061" i="1" s="1"/>
  <c r="M1060" i="1"/>
  <c r="P1060" i="1" s="1"/>
  <c r="M1059" i="1"/>
  <c r="P1059" i="1" s="1"/>
  <c r="M1058" i="1"/>
  <c r="P1058" i="1" s="1"/>
  <c r="M1056" i="1"/>
  <c r="P1056" i="1" s="1"/>
  <c r="M1054" i="1"/>
  <c r="P1054" i="1" s="1"/>
  <c r="M1053" i="1"/>
  <c r="P1053" i="1" s="1"/>
  <c r="M1052" i="1"/>
  <c r="P1052" i="1" s="1"/>
  <c r="M1050" i="1"/>
  <c r="P1050" i="1" s="1"/>
  <c r="M1049" i="1"/>
  <c r="P1049" i="1" s="1"/>
  <c r="M1048" i="1"/>
  <c r="P1048" i="1" s="1"/>
  <c r="M1046" i="1"/>
  <c r="P1046" i="1" s="1"/>
  <c r="M1045" i="1"/>
  <c r="P1045" i="1" s="1"/>
  <c r="M1044" i="1"/>
  <c r="P1044" i="1" s="1"/>
  <c r="M1043" i="1"/>
  <c r="P1043" i="1" s="1"/>
  <c r="M1042" i="1"/>
  <c r="P1042" i="1" s="1"/>
  <c r="M1041" i="1"/>
  <c r="P1041" i="1" s="1"/>
  <c r="M1040" i="1"/>
  <c r="P1040" i="1" s="1"/>
  <c r="M1038" i="1"/>
  <c r="P1038" i="1" s="1"/>
  <c r="M1037" i="1"/>
  <c r="P1037" i="1" s="1"/>
  <c r="M1036" i="1"/>
  <c r="P1036" i="1" s="1"/>
  <c r="M1034" i="1"/>
  <c r="P1034" i="1" s="1"/>
  <c r="M1033" i="1"/>
  <c r="P1033" i="1" s="1"/>
  <c r="M1032" i="1"/>
  <c r="P1032" i="1" s="1"/>
  <c r="M1030" i="1"/>
  <c r="P1030" i="1" s="1"/>
  <c r="M1029" i="1"/>
  <c r="P1029" i="1" s="1"/>
  <c r="M1027" i="1"/>
  <c r="P1027" i="1" s="1"/>
  <c r="M1025" i="1"/>
  <c r="P1025" i="1" s="1"/>
  <c r="M1024" i="1"/>
  <c r="P1024" i="1" s="1"/>
  <c r="M1023" i="1"/>
  <c r="P1023" i="1" s="1"/>
  <c r="M1022" i="1"/>
  <c r="P1022" i="1" s="1"/>
  <c r="M1020" i="1"/>
  <c r="P1020" i="1" s="1"/>
  <c r="M1019" i="1"/>
  <c r="P1019" i="1" s="1"/>
  <c r="M1017" i="1"/>
  <c r="P1017" i="1" s="1"/>
  <c r="M1016" i="1"/>
  <c r="P1016" i="1" s="1"/>
  <c r="M1015" i="1"/>
  <c r="P1015" i="1" s="1"/>
  <c r="M1014" i="1"/>
  <c r="P1014" i="1" s="1"/>
  <c r="M1013" i="1"/>
  <c r="P1013" i="1" s="1"/>
  <c r="M1012" i="1"/>
  <c r="P1012" i="1" s="1"/>
  <c r="M1011" i="1"/>
  <c r="P1011" i="1" s="1"/>
  <c r="M1009" i="1"/>
  <c r="P1009" i="1" s="1"/>
  <c r="M1008" i="1"/>
  <c r="P1008" i="1" s="1"/>
  <c r="M1006" i="1"/>
  <c r="P1006" i="1" s="1"/>
  <c r="M1004" i="1"/>
  <c r="P1004" i="1" s="1"/>
  <c r="M1003" i="1"/>
  <c r="P1003" i="1" s="1"/>
  <c r="M1002" i="1"/>
  <c r="P1002" i="1" s="1"/>
  <c r="M1001" i="1"/>
  <c r="P1001" i="1" s="1"/>
  <c r="M1000" i="1"/>
  <c r="P1000" i="1" s="1"/>
  <c r="M999" i="1"/>
  <c r="P999" i="1" s="1"/>
  <c r="M998" i="1"/>
  <c r="P998" i="1" s="1"/>
  <c r="M997" i="1"/>
  <c r="P997" i="1" s="1"/>
  <c r="M996" i="1"/>
  <c r="P996" i="1" s="1"/>
  <c r="M994" i="1"/>
  <c r="P994" i="1" s="1"/>
  <c r="M993" i="1"/>
  <c r="P993" i="1" s="1"/>
  <c r="M992" i="1"/>
  <c r="P992" i="1" s="1"/>
  <c r="M991" i="1"/>
  <c r="P991" i="1" s="1"/>
  <c r="M990" i="1"/>
  <c r="P990" i="1" s="1"/>
  <c r="M989" i="1"/>
  <c r="P989" i="1" s="1"/>
  <c r="M988" i="1"/>
  <c r="P988" i="1" s="1"/>
  <c r="M986" i="1"/>
  <c r="P986" i="1" s="1"/>
  <c r="M985" i="1"/>
  <c r="P985" i="1" s="1"/>
  <c r="M983" i="1"/>
  <c r="P983" i="1" s="1"/>
  <c r="M982" i="1"/>
  <c r="P982" i="1" s="1"/>
  <c r="M981" i="1"/>
  <c r="P981" i="1" s="1"/>
  <c r="M980" i="1"/>
  <c r="P980" i="1" s="1"/>
  <c r="M978" i="1"/>
  <c r="P978" i="1" s="1"/>
  <c r="M977" i="1"/>
  <c r="P977" i="1" s="1"/>
  <c r="M976" i="1"/>
  <c r="P976" i="1" s="1"/>
  <c r="M975" i="1"/>
  <c r="P975" i="1" s="1"/>
  <c r="M974" i="1"/>
  <c r="P974" i="1" s="1"/>
  <c r="M972" i="1"/>
  <c r="P972" i="1" s="1"/>
  <c r="M970" i="1"/>
  <c r="P970" i="1" s="1"/>
  <c r="M968" i="1"/>
  <c r="P968" i="1" s="1"/>
  <c r="M967" i="1"/>
  <c r="P967" i="1" s="1"/>
  <c r="M966" i="1"/>
  <c r="P966" i="1" s="1"/>
  <c r="M965" i="1"/>
  <c r="P965" i="1" s="1"/>
  <c r="M964" i="1"/>
  <c r="P964" i="1" s="1"/>
  <c r="M963" i="1"/>
  <c r="P963" i="1" s="1"/>
  <c r="M962" i="1"/>
  <c r="P962" i="1" s="1"/>
  <c r="M961" i="1"/>
  <c r="P961" i="1" s="1"/>
  <c r="M960" i="1"/>
  <c r="P960" i="1" s="1"/>
  <c r="M957" i="1"/>
  <c r="P957" i="1" s="1"/>
  <c r="M956" i="1"/>
  <c r="P956" i="1" s="1"/>
  <c r="M955" i="1"/>
  <c r="P955" i="1" s="1"/>
  <c r="M954" i="1"/>
  <c r="P954" i="1" s="1"/>
  <c r="M953" i="1"/>
  <c r="P953" i="1" s="1"/>
  <c r="M952" i="1"/>
  <c r="P952" i="1" s="1"/>
  <c r="M951" i="1"/>
  <c r="P951" i="1" s="1"/>
  <c r="M949" i="1"/>
  <c r="P949" i="1" s="1"/>
  <c r="M948" i="1"/>
  <c r="P948" i="1" s="1"/>
  <c r="M947" i="1"/>
  <c r="P947" i="1" s="1"/>
  <c r="M946" i="1"/>
  <c r="P946" i="1" s="1"/>
  <c r="M945" i="1"/>
  <c r="P945" i="1" s="1"/>
  <c r="M943" i="1"/>
  <c r="P943" i="1" s="1"/>
  <c r="M942" i="1"/>
  <c r="P942" i="1" s="1"/>
  <c r="M941" i="1"/>
  <c r="P941" i="1" s="1"/>
  <c r="M940" i="1"/>
  <c r="P940" i="1" s="1"/>
  <c r="M939" i="1"/>
  <c r="P939" i="1" s="1"/>
  <c r="M938" i="1"/>
  <c r="P938" i="1" s="1"/>
  <c r="M937" i="1"/>
  <c r="P937" i="1" s="1"/>
  <c r="M936" i="1"/>
  <c r="P936" i="1" s="1"/>
  <c r="M934" i="1"/>
  <c r="P934" i="1" s="1"/>
  <c r="M933" i="1"/>
  <c r="P933" i="1" s="1"/>
  <c r="M932" i="1"/>
  <c r="P932" i="1" s="1"/>
  <c r="M931" i="1"/>
  <c r="P931" i="1" s="1"/>
  <c r="M930" i="1"/>
  <c r="P930" i="1" s="1"/>
  <c r="M929" i="1"/>
  <c r="P929" i="1" s="1"/>
  <c r="M928" i="1"/>
  <c r="P928" i="1" s="1"/>
  <c r="M927" i="1"/>
  <c r="P927" i="1" s="1"/>
  <c r="M925" i="1"/>
  <c r="P925" i="1" s="1"/>
  <c r="M924" i="1"/>
  <c r="P924" i="1" s="1"/>
  <c r="M923" i="1"/>
  <c r="P923" i="1" s="1"/>
  <c r="M922" i="1"/>
  <c r="P922" i="1" s="1"/>
  <c r="M921" i="1"/>
  <c r="P921" i="1" s="1"/>
  <c r="M920" i="1"/>
  <c r="P920" i="1" s="1"/>
  <c r="M918" i="1"/>
  <c r="P918" i="1" s="1"/>
  <c r="M917" i="1"/>
  <c r="P917" i="1" s="1"/>
  <c r="M915" i="1"/>
  <c r="P915" i="1" s="1"/>
  <c r="M914" i="1"/>
  <c r="P914" i="1" s="1"/>
  <c r="M913" i="1"/>
  <c r="P913" i="1" s="1"/>
  <c r="M912" i="1"/>
  <c r="P912" i="1" s="1"/>
  <c r="M911" i="1"/>
  <c r="P911" i="1" s="1"/>
  <c r="M910" i="1"/>
  <c r="P910" i="1" s="1"/>
  <c r="M909" i="1"/>
  <c r="P909" i="1" s="1"/>
  <c r="M908" i="1"/>
  <c r="P908" i="1" s="1"/>
  <c r="M906" i="1"/>
  <c r="P906" i="1" s="1"/>
  <c r="M905" i="1"/>
  <c r="P905" i="1" s="1"/>
  <c r="M904" i="1"/>
  <c r="P904" i="1" s="1"/>
  <c r="M903" i="1"/>
  <c r="P903" i="1" s="1"/>
  <c r="M901" i="1"/>
  <c r="P901" i="1" s="1"/>
  <c r="M900" i="1"/>
  <c r="P900" i="1" s="1"/>
  <c r="M899" i="1"/>
  <c r="P899" i="1" s="1"/>
  <c r="M898" i="1"/>
  <c r="P898" i="1" s="1"/>
  <c r="M897" i="1"/>
  <c r="P897" i="1" s="1"/>
  <c r="M896" i="1"/>
  <c r="P896" i="1" s="1"/>
  <c r="M894" i="1"/>
  <c r="P894" i="1" s="1"/>
  <c r="M892" i="1"/>
  <c r="P892" i="1" s="1"/>
  <c r="M891" i="1"/>
  <c r="P891" i="1" s="1"/>
  <c r="M890" i="1"/>
  <c r="P890" i="1" s="1"/>
  <c r="M889" i="1"/>
  <c r="P889" i="1" s="1"/>
  <c r="M888" i="1"/>
  <c r="P888" i="1" s="1"/>
  <c r="M887" i="1"/>
  <c r="P887" i="1" s="1"/>
  <c r="M886" i="1"/>
  <c r="P886" i="1" s="1"/>
  <c r="M885" i="1"/>
  <c r="P885" i="1" s="1"/>
  <c r="M884" i="1"/>
  <c r="P884" i="1" s="1"/>
  <c r="M882" i="1"/>
  <c r="P882" i="1" s="1"/>
  <c r="M881" i="1"/>
  <c r="P881" i="1" s="1"/>
  <c r="M880" i="1"/>
  <c r="P880" i="1" s="1"/>
  <c r="M879" i="1"/>
  <c r="P879" i="1" s="1"/>
  <c r="M878" i="1"/>
  <c r="P878" i="1" s="1"/>
  <c r="M877" i="1"/>
  <c r="P877" i="1" s="1"/>
  <c r="M876" i="1"/>
  <c r="P876" i="1" s="1"/>
  <c r="M875" i="1"/>
  <c r="P875" i="1" s="1"/>
  <c r="M874" i="1"/>
  <c r="P874" i="1" s="1"/>
  <c r="M872" i="1"/>
  <c r="P872" i="1" s="1"/>
  <c r="M871" i="1"/>
  <c r="P871" i="1" s="1"/>
  <c r="M870" i="1"/>
  <c r="P870" i="1" s="1"/>
  <c r="M869" i="1"/>
  <c r="P869" i="1" s="1"/>
  <c r="M868" i="1"/>
  <c r="P868" i="1" s="1"/>
  <c r="M867" i="1"/>
  <c r="P867" i="1" s="1"/>
  <c r="M866" i="1"/>
  <c r="P866" i="1" s="1"/>
  <c r="M864" i="1"/>
  <c r="P864" i="1" s="1"/>
  <c r="M863" i="1"/>
  <c r="P863" i="1" s="1"/>
  <c r="M862" i="1"/>
  <c r="P862" i="1" s="1"/>
  <c r="M861" i="1"/>
  <c r="P861" i="1" s="1"/>
  <c r="M860" i="1"/>
  <c r="P860" i="1" s="1"/>
  <c r="M859" i="1"/>
  <c r="P859" i="1" s="1"/>
  <c r="M858" i="1"/>
  <c r="P858" i="1" s="1"/>
  <c r="M857" i="1"/>
  <c r="P857" i="1" s="1"/>
  <c r="M856" i="1"/>
  <c r="P856" i="1" s="1"/>
  <c r="M854" i="1"/>
  <c r="P854" i="1" s="1"/>
  <c r="M853" i="1"/>
  <c r="P853" i="1" s="1"/>
  <c r="M852" i="1"/>
  <c r="P852" i="1" s="1"/>
  <c r="M851" i="1"/>
  <c r="P851" i="1" s="1"/>
  <c r="M850" i="1"/>
  <c r="P850" i="1" s="1"/>
  <c r="M849" i="1"/>
  <c r="P849" i="1" s="1"/>
  <c r="M847" i="1"/>
  <c r="P847" i="1" s="1"/>
  <c r="M846" i="1"/>
  <c r="P846" i="1" s="1"/>
  <c r="M845" i="1"/>
  <c r="P845" i="1" s="1"/>
  <c r="M843" i="1"/>
  <c r="P843" i="1" s="1"/>
  <c r="M842" i="1"/>
  <c r="P842" i="1" s="1"/>
  <c r="M841" i="1"/>
  <c r="P841" i="1" s="1"/>
  <c r="M840" i="1"/>
  <c r="P840" i="1" s="1"/>
  <c r="M838" i="1"/>
  <c r="P838" i="1" s="1"/>
  <c r="M837" i="1"/>
  <c r="P837" i="1" s="1"/>
  <c r="M836" i="1"/>
  <c r="P836" i="1" s="1"/>
  <c r="M835" i="1"/>
  <c r="P835" i="1" s="1"/>
  <c r="M833" i="1"/>
  <c r="P833" i="1" s="1"/>
  <c r="M832" i="1"/>
  <c r="P832" i="1" s="1"/>
  <c r="M831" i="1"/>
  <c r="P831" i="1" s="1"/>
  <c r="M830" i="1"/>
  <c r="P830" i="1" s="1"/>
  <c r="M829" i="1"/>
  <c r="P829" i="1" s="1"/>
  <c r="M828" i="1"/>
  <c r="P828" i="1" s="1"/>
  <c r="M826" i="1"/>
  <c r="P826" i="1" s="1"/>
  <c r="M824" i="1"/>
  <c r="P824" i="1" s="1"/>
  <c r="M823" i="1"/>
  <c r="P823" i="1" s="1"/>
  <c r="M822" i="1"/>
  <c r="P822" i="1" s="1"/>
  <c r="M821" i="1"/>
  <c r="P821" i="1" s="1"/>
  <c r="M820" i="1"/>
  <c r="P820" i="1" s="1"/>
  <c r="M819" i="1"/>
  <c r="P819" i="1" s="1"/>
  <c r="M818" i="1"/>
  <c r="P818" i="1" s="1"/>
  <c r="M817" i="1"/>
  <c r="P817" i="1" s="1"/>
  <c r="M816" i="1"/>
  <c r="P816" i="1" s="1"/>
  <c r="M814" i="1"/>
  <c r="P814" i="1" s="1"/>
  <c r="M813" i="1"/>
  <c r="P813" i="1" s="1"/>
  <c r="M812" i="1"/>
  <c r="P812" i="1" s="1"/>
  <c r="M810" i="1"/>
  <c r="P810" i="1" s="1"/>
  <c r="M809" i="1"/>
  <c r="P809" i="1" s="1"/>
  <c r="M808" i="1"/>
  <c r="P808" i="1" s="1"/>
  <c r="M807" i="1"/>
  <c r="P807" i="1" s="1"/>
  <c r="M806" i="1"/>
  <c r="P806" i="1" s="1"/>
  <c r="M804" i="1"/>
  <c r="P804" i="1" s="1"/>
  <c r="M803" i="1"/>
  <c r="P803" i="1" s="1"/>
  <c r="M801" i="1"/>
  <c r="P801" i="1" s="1"/>
  <c r="M800" i="1"/>
  <c r="P800" i="1" s="1"/>
  <c r="M799" i="1"/>
  <c r="P799" i="1" s="1"/>
  <c r="M797" i="1"/>
  <c r="P797" i="1" s="1"/>
  <c r="M796" i="1"/>
  <c r="P796" i="1" s="1"/>
  <c r="M795" i="1"/>
  <c r="P795" i="1" s="1"/>
  <c r="M793" i="1"/>
  <c r="P793" i="1" s="1"/>
  <c r="M792" i="1"/>
  <c r="P792" i="1" s="1"/>
  <c r="M791" i="1"/>
  <c r="P791" i="1" s="1"/>
  <c r="M790" i="1"/>
  <c r="P790" i="1" s="1"/>
  <c r="M789" i="1"/>
  <c r="P789" i="1" s="1"/>
  <c r="M787" i="1"/>
  <c r="P787" i="1" s="1"/>
  <c r="M786" i="1"/>
  <c r="P786" i="1" s="1"/>
  <c r="M785" i="1"/>
  <c r="P785" i="1" s="1"/>
  <c r="M784" i="1"/>
  <c r="P784" i="1" s="1"/>
  <c r="M783" i="1"/>
  <c r="P783" i="1" s="1"/>
  <c r="M782" i="1"/>
  <c r="P782" i="1" s="1"/>
  <c r="M780" i="1"/>
  <c r="P780" i="1" s="1"/>
  <c r="M779" i="1"/>
  <c r="P779" i="1" s="1"/>
  <c r="M778" i="1"/>
  <c r="P778" i="1" s="1"/>
  <c r="M777" i="1"/>
  <c r="P777" i="1" s="1"/>
  <c r="M776" i="1"/>
  <c r="P776" i="1" s="1"/>
  <c r="M775" i="1"/>
  <c r="P775" i="1" s="1"/>
  <c r="M774" i="1"/>
  <c r="P774" i="1" s="1"/>
  <c r="M773" i="1"/>
  <c r="P773" i="1" s="1"/>
  <c r="M771" i="1"/>
  <c r="P771" i="1" s="1"/>
  <c r="M770" i="1"/>
  <c r="P770" i="1" s="1"/>
  <c r="M769" i="1"/>
  <c r="P769" i="1" s="1"/>
  <c r="M768" i="1"/>
  <c r="P768" i="1" s="1"/>
  <c r="M767" i="1"/>
  <c r="P767" i="1" s="1"/>
  <c r="M766" i="1"/>
  <c r="P766" i="1" s="1"/>
  <c r="M765" i="1"/>
  <c r="P765" i="1" s="1"/>
  <c r="M764" i="1"/>
  <c r="P764" i="1" s="1"/>
  <c r="M763" i="1"/>
  <c r="P763" i="1" s="1"/>
  <c r="M761" i="1"/>
  <c r="P761" i="1" s="1"/>
  <c r="M760" i="1"/>
  <c r="P760" i="1" s="1"/>
  <c r="M759" i="1"/>
  <c r="P759" i="1" s="1"/>
  <c r="M758" i="1"/>
  <c r="P758" i="1" s="1"/>
  <c r="M757" i="1"/>
  <c r="P757" i="1" s="1"/>
  <c r="M756" i="1"/>
  <c r="P756" i="1" s="1"/>
  <c r="M754" i="1"/>
  <c r="P754" i="1" s="1"/>
  <c r="M753" i="1"/>
  <c r="P753" i="1" s="1"/>
  <c r="M752" i="1"/>
  <c r="P752" i="1" s="1"/>
  <c r="M751" i="1"/>
  <c r="P751" i="1" s="1"/>
  <c r="M749" i="1"/>
  <c r="P749" i="1" s="1"/>
  <c r="M748" i="1"/>
  <c r="P748" i="1" s="1"/>
  <c r="M746" i="1"/>
  <c r="P746" i="1" s="1"/>
  <c r="M745" i="1"/>
  <c r="P745" i="1" s="1"/>
  <c r="M744" i="1"/>
  <c r="P744" i="1" s="1"/>
  <c r="M743" i="1"/>
  <c r="P743" i="1" s="1"/>
  <c r="M741" i="1"/>
  <c r="P741" i="1" s="1"/>
  <c r="M740" i="1"/>
  <c r="P740" i="1" s="1"/>
  <c r="M739" i="1"/>
  <c r="P739" i="1" s="1"/>
  <c r="M738" i="1"/>
  <c r="P738" i="1" s="1"/>
  <c r="M736" i="1"/>
  <c r="P736" i="1" s="1"/>
  <c r="M735" i="1"/>
  <c r="P735" i="1" s="1"/>
  <c r="M734" i="1"/>
  <c r="P734" i="1" s="1"/>
  <c r="M732" i="1"/>
  <c r="P732" i="1" s="1"/>
  <c r="M731" i="1"/>
  <c r="P731" i="1" s="1"/>
  <c r="M730" i="1"/>
  <c r="P730" i="1" s="1"/>
  <c r="M729" i="1"/>
  <c r="P729" i="1" s="1"/>
  <c r="M728" i="1"/>
  <c r="P728" i="1" s="1"/>
  <c r="M727" i="1"/>
  <c r="P727" i="1" s="1"/>
  <c r="M726" i="1"/>
  <c r="P726" i="1" s="1"/>
  <c r="M724" i="1"/>
  <c r="P724" i="1" s="1"/>
  <c r="M723" i="1"/>
  <c r="P723" i="1" s="1"/>
  <c r="M722" i="1"/>
  <c r="P722" i="1" s="1"/>
  <c r="M721" i="1"/>
  <c r="P721" i="1" s="1"/>
  <c r="M719" i="1"/>
  <c r="P719" i="1" s="1"/>
  <c r="M718" i="1"/>
  <c r="P718" i="1" s="1"/>
  <c r="M717" i="1"/>
  <c r="P717" i="1" s="1"/>
  <c r="M716" i="1"/>
  <c r="P716" i="1" s="1"/>
  <c r="M715" i="1"/>
  <c r="P715" i="1" s="1"/>
  <c r="M714" i="1"/>
  <c r="P714" i="1" s="1"/>
  <c r="M712" i="1"/>
  <c r="P712" i="1" s="1"/>
  <c r="M711" i="1"/>
  <c r="P711" i="1" s="1"/>
  <c r="M709" i="1"/>
  <c r="P709" i="1" s="1"/>
  <c r="M708" i="1"/>
  <c r="P708" i="1" s="1"/>
  <c r="M707" i="1"/>
  <c r="P707" i="1" s="1"/>
  <c r="M706" i="1"/>
  <c r="P706" i="1" s="1"/>
  <c r="M704" i="1"/>
  <c r="P704" i="1" s="1"/>
  <c r="M703" i="1"/>
  <c r="P703" i="1" s="1"/>
  <c r="M702" i="1"/>
  <c r="P702" i="1" s="1"/>
  <c r="M701" i="1"/>
  <c r="P701" i="1" s="1"/>
  <c r="M700" i="1"/>
  <c r="P700" i="1" s="1"/>
  <c r="M698" i="1"/>
  <c r="P698" i="1" s="1"/>
  <c r="M697" i="1"/>
  <c r="P697" i="1" s="1"/>
  <c r="M695" i="1"/>
  <c r="P695" i="1" s="1"/>
  <c r="M694" i="1"/>
  <c r="P694" i="1" s="1"/>
  <c r="M692" i="1"/>
  <c r="P692" i="1" s="1"/>
  <c r="M691" i="1"/>
  <c r="P691" i="1" s="1"/>
  <c r="M689" i="1"/>
  <c r="P689" i="1" s="1"/>
  <c r="M688" i="1"/>
  <c r="P688" i="1" s="1"/>
  <c r="M686" i="1"/>
  <c r="P686" i="1" s="1"/>
  <c r="M683" i="1"/>
  <c r="P683" i="1" s="1"/>
  <c r="M682" i="1"/>
  <c r="P682" i="1" s="1"/>
  <c r="M681" i="1"/>
  <c r="P681" i="1" s="1"/>
  <c r="M679" i="1"/>
  <c r="P679" i="1" s="1"/>
  <c r="M678" i="1"/>
  <c r="P678" i="1" s="1"/>
  <c r="M676" i="1"/>
  <c r="P676" i="1" s="1"/>
  <c r="M675" i="1"/>
  <c r="P675" i="1" s="1"/>
  <c r="M674" i="1"/>
  <c r="P674" i="1" s="1"/>
  <c r="M673" i="1"/>
  <c r="P673" i="1" s="1"/>
  <c r="M671" i="1"/>
  <c r="P671" i="1" s="1"/>
  <c r="M670" i="1"/>
  <c r="P670" i="1" s="1"/>
  <c r="M669" i="1"/>
  <c r="P669" i="1" s="1"/>
  <c r="M667" i="1"/>
  <c r="P667" i="1" s="1"/>
  <c r="M666" i="1"/>
  <c r="P666" i="1" s="1"/>
  <c r="M665" i="1"/>
  <c r="P665" i="1" s="1"/>
  <c r="M664" i="1"/>
  <c r="P664" i="1" s="1"/>
  <c r="M663" i="1"/>
  <c r="P663" i="1" s="1"/>
  <c r="M662" i="1"/>
  <c r="P662" i="1" s="1"/>
  <c r="M661" i="1"/>
  <c r="P661" i="1" s="1"/>
  <c r="M660" i="1"/>
  <c r="P660" i="1" s="1"/>
  <c r="M659" i="1"/>
  <c r="P659" i="1" s="1"/>
  <c r="M658" i="1"/>
  <c r="P658" i="1" s="1"/>
  <c r="M656" i="1"/>
  <c r="P656" i="1" s="1"/>
  <c r="M655" i="1"/>
  <c r="P655" i="1" s="1"/>
  <c r="M654" i="1"/>
  <c r="P654" i="1" s="1"/>
  <c r="M653" i="1"/>
  <c r="P653" i="1" s="1"/>
  <c r="M652" i="1"/>
  <c r="P652" i="1" s="1"/>
  <c r="M651" i="1"/>
  <c r="P651" i="1" s="1"/>
  <c r="M649" i="1"/>
  <c r="P649" i="1" s="1"/>
  <c r="M648" i="1"/>
  <c r="P648" i="1" s="1"/>
  <c r="M647" i="1"/>
  <c r="P647" i="1" s="1"/>
  <c r="M646" i="1"/>
  <c r="P646" i="1" s="1"/>
  <c r="M645" i="1"/>
  <c r="P645" i="1" s="1"/>
  <c r="M644" i="1"/>
  <c r="P644" i="1" s="1"/>
  <c r="M642" i="1"/>
  <c r="P642" i="1" s="1"/>
  <c r="M641" i="1"/>
  <c r="P641" i="1" s="1"/>
  <c r="M640" i="1"/>
  <c r="P640" i="1" s="1"/>
  <c r="M639" i="1"/>
  <c r="P639" i="1" s="1"/>
  <c r="M637" i="1"/>
  <c r="P637" i="1" s="1"/>
  <c r="M635" i="1"/>
  <c r="P635" i="1" s="1"/>
  <c r="M634" i="1"/>
  <c r="P634" i="1" s="1"/>
  <c r="M632" i="1"/>
  <c r="P632" i="1" s="1"/>
  <c r="M631" i="1"/>
  <c r="P631" i="1" s="1"/>
  <c r="M630" i="1"/>
  <c r="P630" i="1" s="1"/>
  <c r="M629" i="1"/>
  <c r="P629" i="1" s="1"/>
  <c r="M628" i="1"/>
  <c r="P628" i="1" s="1"/>
  <c r="M627" i="1"/>
  <c r="P627" i="1" s="1"/>
  <c r="M625" i="1"/>
  <c r="P625" i="1" s="1"/>
  <c r="M623" i="1"/>
  <c r="P623" i="1" s="1"/>
  <c r="M622" i="1"/>
  <c r="P622" i="1" s="1"/>
  <c r="M621" i="1"/>
  <c r="P621" i="1" s="1"/>
  <c r="M619" i="1"/>
  <c r="P619" i="1" s="1"/>
  <c r="M618" i="1"/>
  <c r="P618" i="1" s="1"/>
  <c r="M617" i="1"/>
  <c r="P617" i="1" s="1"/>
  <c r="M616" i="1"/>
  <c r="P616" i="1" s="1"/>
  <c r="M615" i="1"/>
  <c r="P615" i="1" s="1"/>
  <c r="M614" i="1"/>
  <c r="P614" i="1" s="1"/>
  <c r="M613" i="1"/>
  <c r="P613" i="1" s="1"/>
  <c r="M612" i="1"/>
  <c r="P612" i="1" s="1"/>
  <c r="M611" i="1"/>
  <c r="P611" i="1" s="1"/>
  <c r="M610" i="1"/>
  <c r="P610" i="1" s="1"/>
  <c r="M608" i="1"/>
  <c r="P608" i="1" s="1"/>
  <c r="M607" i="1"/>
  <c r="P607" i="1" s="1"/>
  <c r="M605" i="1"/>
  <c r="P605" i="1" s="1"/>
  <c r="M604" i="1"/>
  <c r="P604" i="1" s="1"/>
  <c r="M603" i="1"/>
  <c r="P603" i="1" s="1"/>
  <c r="M602" i="1"/>
  <c r="P602" i="1" s="1"/>
  <c r="M600" i="1"/>
  <c r="P600" i="1" s="1"/>
  <c r="M599" i="1"/>
  <c r="P599" i="1" s="1"/>
  <c r="M598" i="1"/>
  <c r="P598" i="1" s="1"/>
  <c r="M596" i="1"/>
  <c r="P596" i="1" s="1"/>
  <c r="M595" i="1"/>
  <c r="P595" i="1" s="1"/>
  <c r="M594" i="1"/>
  <c r="P594" i="1" s="1"/>
  <c r="M593" i="1"/>
  <c r="P593" i="1" s="1"/>
  <c r="M591" i="1"/>
  <c r="P591" i="1" s="1"/>
  <c r="M590" i="1"/>
  <c r="P590" i="1" s="1"/>
  <c r="M588" i="1"/>
  <c r="P588" i="1" s="1"/>
  <c r="M587" i="1"/>
  <c r="P587" i="1" s="1"/>
  <c r="M586" i="1"/>
  <c r="P586" i="1" s="1"/>
  <c r="M585" i="1"/>
  <c r="P585" i="1" s="1"/>
  <c r="M584" i="1"/>
  <c r="P584" i="1" s="1"/>
  <c r="M583" i="1"/>
  <c r="P583" i="1" s="1"/>
  <c r="M582" i="1"/>
  <c r="P582" i="1" s="1"/>
  <c r="M581" i="1"/>
  <c r="P581" i="1" s="1"/>
  <c r="M580" i="1"/>
  <c r="P580" i="1" s="1"/>
  <c r="M578" i="1"/>
  <c r="P578" i="1" s="1"/>
  <c r="M577" i="1"/>
  <c r="P577" i="1" s="1"/>
  <c r="M576" i="1"/>
  <c r="P576" i="1" s="1"/>
  <c r="M575" i="1"/>
  <c r="P575" i="1" s="1"/>
  <c r="M574" i="1"/>
  <c r="P574" i="1" s="1"/>
  <c r="M573" i="1"/>
  <c r="P573" i="1" s="1"/>
  <c r="M572" i="1"/>
  <c r="P572" i="1" s="1"/>
  <c r="M571" i="1"/>
  <c r="P571" i="1" s="1"/>
  <c r="M569" i="1"/>
  <c r="P569" i="1" s="1"/>
  <c r="M568" i="1"/>
  <c r="P568" i="1" s="1"/>
  <c r="M567" i="1"/>
  <c r="P567" i="1" s="1"/>
  <c r="M566" i="1"/>
  <c r="P566" i="1" s="1"/>
  <c r="M565" i="1"/>
  <c r="P565" i="1" s="1"/>
  <c r="M564" i="1"/>
  <c r="P564" i="1" s="1"/>
  <c r="M562" i="1"/>
  <c r="P562" i="1" s="1"/>
  <c r="M560" i="1"/>
  <c r="P560" i="1" s="1"/>
  <c r="M559" i="1"/>
  <c r="P559" i="1" s="1"/>
  <c r="M558" i="1"/>
  <c r="P558" i="1" s="1"/>
  <c r="M557" i="1"/>
  <c r="P557" i="1" s="1"/>
  <c r="M556" i="1"/>
  <c r="P556" i="1" s="1"/>
  <c r="M555" i="1"/>
  <c r="P555" i="1" s="1"/>
  <c r="M553" i="1"/>
  <c r="P553" i="1" s="1"/>
  <c r="M552" i="1"/>
  <c r="P552" i="1" s="1"/>
  <c r="M551" i="1"/>
  <c r="P551" i="1" s="1"/>
  <c r="M550" i="1"/>
  <c r="P550" i="1" s="1"/>
  <c r="M549" i="1"/>
  <c r="P549" i="1" s="1"/>
  <c r="M548" i="1"/>
  <c r="P548" i="1" s="1"/>
  <c r="M547" i="1"/>
  <c r="P547" i="1" s="1"/>
  <c r="M545" i="1"/>
  <c r="P545" i="1" s="1"/>
  <c r="M544" i="1"/>
  <c r="P544" i="1" s="1"/>
  <c r="M543" i="1"/>
  <c r="P543" i="1" s="1"/>
  <c r="M542" i="1"/>
  <c r="P542" i="1" s="1"/>
  <c r="M541" i="1"/>
  <c r="P541" i="1" s="1"/>
  <c r="M540" i="1"/>
  <c r="P540" i="1" s="1"/>
  <c r="M539" i="1"/>
  <c r="P539" i="1" s="1"/>
  <c r="M537" i="1"/>
  <c r="P537" i="1" s="1"/>
  <c r="M536" i="1"/>
  <c r="P536" i="1" s="1"/>
  <c r="M535" i="1"/>
  <c r="P535" i="1" s="1"/>
  <c r="M534" i="1"/>
  <c r="P534" i="1" s="1"/>
  <c r="M533" i="1"/>
  <c r="P533" i="1" s="1"/>
  <c r="M532" i="1"/>
  <c r="P532" i="1" s="1"/>
  <c r="M530" i="1"/>
  <c r="P530" i="1" s="1"/>
  <c r="M529" i="1"/>
  <c r="P529" i="1" s="1"/>
  <c r="M528" i="1"/>
  <c r="P528" i="1" s="1"/>
  <c r="M526" i="1"/>
  <c r="P526" i="1" s="1"/>
  <c r="M525" i="1"/>
  <c r="P525" i="1" s="1"/>
  <c r="M524" i="1"/>
  <c r="P524" i="1" s="1"/>
  <c r="M523" i="1"/>
  <c r="P523" i="1" s="1"/>
  <c r="M522" i="1"/>
  <c r="P522" i="1" s="1"/>
  <c r="M521" i="1"/>
  <c r="P521" i="1" s="1"/>
  <c r="M519" i="1"/>
  <c r="P519" i="1" s="1"/>
  <c r="M518" i="1"/>
  <c r="P518" i="1" s="1"/>
  <c r="M517" i="1"/>
  <c r="P517" i="1" s="1"/>
  <c r="M516" i="1"/>
  <c r="P516" i="1" s="1"/>
  <c r="M515" i="1"/>
  <c r="P515" i="1" s="1"/>
  <c r="M514" i="1"/>
  <c r="P514" i="1" s="1"/>
  <c r="M513" i="1"/>
  <c r="P513" i="1" s="1"/>
  <c r="M511" i="1"/>
  <c r="P511" i="1" s="1"/>
  <c r="M509" i="1"/>
  <c r="M507" i="1"/>
  <c r="P507" i="1" s="1"/>
  <c r="M506" i="1"/>
  <c r="P506" i="1" s="1"/>
  <c r="M505" i="1"/>
  <c r="P505" i="1" s="1"/>
  <c r="M504" i="1"/>
  <c r="P504" i="1" s="1"/>
  <c r="M503" i="1"/>
  <c r="P503" i="1" s="1"/>
  <c r="M502" i="1"/>
  <c r="P502" i="1" s="1"/>
  <c r="M500" i="1"/>
  <c r="P500" i="1" s="1"/>
  <c r="M499" i="1"/>
  <c r="P499" i="1" s="1"/>
  <c r="M498" i="1"/>
  <c r="P498" i="1" s="1"/>
  <c r="M496" i="1"/>
  <c r="P496" i="1" s="1"/>
  <c r="M495" i="1"/>
  <c r="P495" i="1" s="1"/>
  <c r="M494" i="1"/>
  <c r="P494" i="1" s="1"/>
  <c r="M493" i="1"/>
  <c r="P493" i="1" s="1"/>
  <c r="M492" i="1"/>
  <c r="P492" i="1" s="1"/>
  <c r="M490" i="1"/>
  <c r="P490" i="1" s="1"/>
  <c r="M488" i="1"/>
  <c r="P488" i="1" s="1"/>
  <c r="M486" i="1"/>
  <c r="P486" i="1" s="1"/>
  <c r="M485" i="1"/>
  <c r="P485" i="1" s="1"/>
  <c r="M484" i="1"/>
  <c r="P484" i="1" s="1"/>
  <c r="M483" i="1"/>
  <c r="P483" i="1" s="1"/>
  <c r="M482" i="1"/>
  <c r="P482" i="1" s="1"/>
  <c r="M480" i="1"/>
  <c r="P480" i="1" s="1"/>
  <c r="M479" i="1"/>
  <c r="P479" i="1" s="1"/>
  <c r="M478" i="1"/>
  <c r="P478" i="1" s="1"/>
  <c r="M476" i="1"/>
  <c r="P476" i="1" s="1"/>
  <c r="M475" i="1"/>
  <c r="P475" i="1" s="1"/>
  <c r="M473" i="1"/>
  <c r="P473" i="1" s="1"/>
  <c r="M472" i="1"/>
  <c r="P472" i="1" s="1"/>
  <c r="M471" i="1"/>
  <c r="P471" i="1" s="1"/>
  <c r="M470" i="1"/>
  <c r="P470" i="1" s="1"/>
  <c r="M469" i="1"/>
  <c r="P469" i="1" s="1"/>
  <c r="M468" i="1"/>
  <c r="P468" i="1" s="1"/>
  <c r="M467" i="1"/>
  <c r="P467" i="1" s="1"/>
  <c r="M466" i="1"/>
  <c r="P466" i="1" s="1"/>
  <c r="M464" i="1"/>
  <c r="P464" i="1" s="1"/>
  <c r="M463" i="1"/>
  <c r="P463" i="1" s="1"/>
  <c r="M462" i="1"/>
  <c r="P462" i="1" s="1"/>
  <c r="M461" i="1"/>
  <c r="P461" i="1" s="1"/>
  <c r="M460" i="1"/>
  <c r="P460" i="1" s="1"/>
  <c r="M459" i="1"/>
  <c r="P459" i="1" s="1"/>
  <c r="M458" i="1"/>
  <c r="P458" i="1" s="1"/>
  <c r="M457" i="1"/>
  <c r="P457" i="1" s="1"/>
  <c r="M456" i="1"/>
  <c r="P456" i="1" s="1"/>
  <c r="M454" i="1"/>
  <c r="P454" i="1" s="1"/>
  <c r="M453" i="1"/>
  <c r="P453" i="1" s="1"/>
  <c r="M452" i="1"/>
  <c r="P452" i="1" s="1"/>
  <c r="M450" i="1"/>
  <c r="P450" i="1" s="1"/>
  <c r="M449" i="1"/>
  <c r="P449" i="1" s="1"/>
  <c r="M448" i="1"/>
  <c r="P448" i="1" s="1"/>
  <c r="M447" i="1"/>
  <c r="P447" i="1" s="1"/>
  <c r="M446" i="1"/>
  <c r="P446" i="1" s="1"/>
  <c r="M445" i="1"/>
  <c r="P445" i="1" s="1"/>
  <c r="M444" i="1"/>
  <c r="P444" i="1" s="1"/>
  <c r="M442" i="1"/>
  <c r="P442" i="1" s="1"/>
  <c r="M439" i="1"/>
  <c r="P439" i="1" s="1"/>
  <c r="M438" i="1"/>
  <c r="P438" i="1" s="1"/>
  <c r="M436" i="1"/>
  <c r="P436" i="1" s="1"/>
  <c r="M435" i="1"/>
  <c r="P435" i="1" s="1"/>
  <c r="M434" i="1"/>
  <c r="P434" i="1" s="1"/>
  <c r="M433" i="1"/>
  <c r="P433" i="1" s="1"/>
  <c r="M432" i="1"/>
  <c r="P432" i="1" s="1"/>
  <c r="M431" i="1"/>
  <c r="P431" i="1" s="1"/>
  <c r="M430" i="1"/>
  <c r="P430" i="1" s="1"/>
  <c r="M428" i="1"/>
  <c r="P428" i="1" s="1"/>
  <c r="M427" i="1"/>
  <c r="P427" i="1" s="1"/>
  <c r="M426" i="1"/>
  <c r="P426" i="1" s="1"/>
  <c r="M425" i="1"/>
  <c r="P425" i="1" s="1"/>
  <c r="M424" i="1"/>
  <c r="P424" i="1" s="1"/>
  <c r="M423" i="1"/>
  <c r="P423" i="1" s="1"/>
  <c r="M422" i="1"/>
  <c r="P422" i="1" s="1"/>
  <c r="M421" i="1"/>
  <c r="P421" i="1" s="1"/>
  <c r="M420" i="1"/>
  <c r="P420" i="1" s="1"/>
  <c r="M418" i="1"/>
  <c r="P418" i="1" s="1"/>
  <c r="M417" i="1"/>
  <c r="P417" i="1" s="1"/>
  <c r="M416" i="1"/>
  <c r="P416" i="1" s="1"/>
  <c r="M415" i="1"/>
  <c r="P415" i="1" s="1"/>
  <c r="M413" i="1"/>
  <c r="P413" i="1" s="1"/>
  <c r="M411" i="1"/>
  <c r="P411" i="1" s="1"/>
  <c r="M410" i="1"/>
  <c r="P410" i="1" s="1"/>
  <c r="M409" i="1"/>
  <c r="P409" i="1" s="1"/>
  <c r="M408" i="1"/>
  <c r="P408" i="1" s="1"/>
  <c r="M407" i="1"/>
  <c r="P407" i="1" s="1"/>
  <c r="M406" i="1"/>
  <c r="P406" i="1" s="1"/>
  <c r="M405" i="1"/>
  <c r="P405" i="1" s="1"/>
  <c r="M404" i="1"/>
  <c r="P404" i="1" s="1"/>
  <c r="M403" i="1"/>
  <c r="P403" i="1" s="1"/>
  <c r="M402" i="1"/>
  <c r="P402" i="1" s="1"/>
  <c r="M400" i="1"/>
  <c r="P400" i="1" s="1"/>
  <c r="M399" i="1"/>
  <c r="P399" i="1" s="1"/>
  <c r="M398" i="1"/>
  <c r="P398" i="1" s="1"/>
  <c r="M397" i="1"/>
  <c r="P397" i="1" s="1"/>
  <c r="M396" i="1"/>
  <c r="P396" i="1" s="1"/>
  <c r="M395" i="1"/>
  <c r="P395" i="1" s="1"/>
  <c r="M394" i="1"/>
  <c r="P394" i="1" s="1"/>
  <c r="M393" i="1"/>
  <c r="P393" i="1" s="1"/>
  <c r="M392" i="1"/>
  <c r="P392" i="1" s="1"/>
  <c r="M391" i="1"/>
  <c r="P391" i="1" s="1"/>
  <c r="M389" i="1"/>
  <c r="P389" i="1" s="1"/>
  <c r="M388" i="1"/>
  <c r="P388" i="1" s="1"/>
  <c r="M387" i="1"/>
  <c r="P387" i="1" s="1"/>
  <c r="M386" i="1"/>
  <c r="P386" i="1" s="1"/>
  <c r="M385" i="1"/>
  <c r="P385" i="1" s="1"/>
  <c r="M383" i="1"/>
  <c r="P383" i="1" s="1"/>
  <c r="M382" i="1"/>
  <c r="P382" i="1" s="1"/>
  <c r="M381" i="1"/>
  <c r="P381" i="1" s="1"/>
  <c r="M380" i="1"/>
  <c r="P380" i="1" s="1"/>
  <c r="M379" i="1"/>
  <c r="P379" i="1" s="1"/>
  <c r="M378" i="1"/>
  <c r="P378" i="1" s="1"/>
  <c r="M377" i="1"/>
  <c r="P377" i="1" s="1"/>
  <c r="M376" i="1"/>
  <c r="P376" i="1" s="1"/>
  <c r="M375" i="1"/>
  <c r="P375" i="1" s="1"/>
  <c r="M373" i="1"/>
  <c r="P373" i="1" s="1"/>
  <c r="M372" i="1"/>
  <c r="P372" i="1" s="1"/>
  <c r="M371" i="1"/>
  <c r="P371" i="1" s="1"/>
  <c r="M370" i="1"/>
  <c r="P370" i="1" s="1"/>
  <c r="M369" i="1"/>
  <c r="P369" i="1" s="1"/>
  <c r="M368" i="1"/>
  <c r="P368" i="1" s="1"/>
  <c r="M367" i="1"/>
  <c r="P367" i="1" s="1"/>
  <c r="M366" i="1"/>
  <c r="P366" i="1" s="1"/>
  <c r="M365" i="1"/>
  <c r="P365" i="1" s="1"/>
  <c r="M364" i="1"/>
  <c r="P364" i="1" s="1"/>
  <c r="M362" i="1"/>
  <c r="P362" i="1" s="1"/>
  <c r="M360" i="1"/>
  <c r="P360" i="1" s="1"/>
  <c r="M359" i="1"/>
  <c r="P359" i="1" s="1"/>
  <c r="M358" i="1"/>
  <c r="P358" i="1" s="1"/>
  <c r="M356" i="1"/>
  <c r="P356" i="1" s="1"/>
  <c r="M355" i="1"/>
  <c r="P355" i="1" s="1"/>
  <c r="M353" i="1"/>
  <c r="P353" i="1" s="1"/>
  <c r="M352" i="1"/>
  <c r="P352" i="1" s="1"/>
  <c r="M351" i="1"/>
  <c r="P351" i="1" s="1"/>
  <c r="M348" i="1"/>
  <c r="P348" i="1" s="1"/>
  <c r="M347" i="1"/>
  <c r="P347" i="1" s="1"/>
  <c r="M346" i="1"/>
  <c r="P346" i="1" s="1"/>
  <c r="M345" i="1"/>
  <c r="P345" i="1" s="1"/>
  <c r="M344" i="1"/>
  <c r="P344" i="1" s="1"/>
  <c r="M343" i="1"/>
  <c r="P343" i="1" s="1"/>
  <c r="M342" i="1"/>
  <c r="P342" i="1" s="1"/>
  <c r="M341" i="1"/>
  <c r="P341" i="1" s="1"/>
  <c r="M340" i="1"/>
  <c r="P340" i="1" s="1"/>
  <c r="M339" i="1"/>
  <c r="P339" i="1" s="1"/>
  <c r="M337" i="1"/>
  <c r="P337" i="1" s="1"/>
  <c r="M336" i="1"/>
  <c r="P336" i="1" s="1"/>
  <c r="M335" i="1"/>
  <c r="P335" i="1" s="1"/>
  <c r="M334" i="1"/>
  <c r="P334" i="1" s="1"/>
  <c r="M333" i="1"/>
  <c r="P333" i="1" s="1"/>
  <c r="M331" i="1"/>
  <c r="P331" i="1" s="1"/>
  <c r="M330" i="1"/>
  <c r="P330" i="1" s="1"/>
  <c r="M329" i="1"/>
  <c r="P329" i="1" s="1"/>
  <c r="M328" i="1"/>
  <c r="P328" i="1" s="1"/>
  <c r="M327" i="1"/>
  <c r="P327" i="1" s="1"/>
  <c r="M326" i="1"/>
  <c r="P326" i="1" s="1"/>
  <c r="M324" i="1"/>
  <c r="P324" i="1" s="1"/>
  <c r="M323" i="1"/>
  <c r="P323" i="1" s="1"/>
  <c r="M322" i="1"/>
  <c r="P322" i="1" s="1"/>
  <c r="M321" i="1"/>
  <c r="P321" i="1" s="1"/>
  <c r="M320" i="1"/>
  <c r="P320" i="1" s="1"/>
  <c r="M319" i="1"/>
  <c r="P319" i="1" s="1"/>
  <c r="M317" i="1"/>
  <c r="P317" i="1" s="1"/>
  <c r="M316" i="1"/>
  <c r="P316" i="1" s="1"/>
  <c r="M315" i="1"/>
  <c r="P315" i="1" s="1"/>
  <c r="M314" i="1"/>
  <c r="P314" i="1" s="1"/>
  <c r="M313" i="1"/>
  <c r="P313" i="1" s="1"/>
  <c r="M311" i="1"/>
  <c r="P311" i="1" s="1"/>
  <c r="M309" i="1"/>
  <c r="P309" i="1" s="1"/>
  <c r="M308" i="1"/>
  <c r="P308" i="1" s="1"/>
  <c r="M306" i="1"/>
  <c r="P306" i="1" s="1"/>
  <c r="M305" i="1"/>
  <c r="P305" i="1" s="1"/>
  <c r="M303" i="1"/>
  <c r="P303" i="1" s="1"/>
  <c r="M302" i="1"/>
  <c r="P302" i="1" s="1"/>
  <c r="M301" i="1"/>
  <c r="P301" i="1" s="1"/>
  <c r="M299" i="1"/>
  <c r="P299" i="1" s="1"/>
  <c r="M297" i="1"/>
  <c r="P297" i="1" s="1"/>
  <c r="M296" i="1"/>
  <c r="P296" i="1" s="1"/>
  <c r="M294" i="1"/>
  <c r="P294" i="1" s="1"/>
  <c r="M293" i="1"/>
  <c r="P293" i="1" s="1"/>
  <c r="M291" i="1"/>
  <c r="P291" i="1" s="1"/>
  <c r="M290" i="1"/>
  <c r="P290" i="1" s="1"/>
  <c r="M288" i="1"/>
  <c r="P288" i="1" s="1"/>
  <c r="M287" i="1"/>
  <c r="P287" i="1" s="1"/>
  <c r="M286" i="1"/>
  <c r="P286" i="1" s="1"/>
  <c r="M285" i="1"/>
  <c r="P285" i="1" s="1"/>
  <c r="M284" i="1"/>
  <c r="P284" i="1" s="1"/>
  <c r="M282" i="1"/>
  <c r="P282" i="1" s="1"/>
  <c r="M280" i="1"/>
  <c r="P280" i="1" s="1"/>
  <c r="M279" i="1"/>
  <c r="P279" i="1" s="1"/>
  <c r="M278" i="1"/>
  <c r="P278" i="1" s="1"/>
  <c r="M277" i="1"/>
  <c r="P277" i="1" s="1"/>
  <c r="M276" i="1"/>
  <c r="P276" i="1" s="1"/>
  <c r="M275" i="1"/>
  <c r="P275" i="1" s="1"/>
  <c r="M274" i="1"/>
  <c r="P274" i="1" s="1"/>
  <c r="M273" i="1"/>
  <c r="P273" i="1" s="1"/>
  <c r="M272" i="1"/>
  <c r="P272" i="1" s="1"/>
  <c r="M271" i="1"/>
  <c r="P271" i="1" s="1"/>
  <c r="M270" i="1"/>
  <c r="P270" i="1" s="1"/>
  <c r="M268" i="1"/>
  <c r="P268" i="1" s="1"/>
  <c r="M267" i="1"/>
  <c r="P267" i="1" s="1"/>
  <c r="M266" i="1"/>
  <c r="P266" i="1" s="1"/>
  <c r="M265" i="1"/>
  <c r="P265" i="1" s="1"/>
  <c r="M264" i="1"/>
  <c r="P264" i="1" s="1"/>
  <c r="M263" i="1"/>
  <c r="P263" i="1" s="1"/>
  <c r="M262" i="1"/>
  <c r="P262" i="1" s="1"/>
  <c r="M261" i="1"/>
  <c r="P261" i="1" s="1"/>
  <c r="M260" i="1"/>
  <c r="P260" i="1" s="1"/>
  <c r="M258" i="1"/>
  <c r="P258" i="1" s="1"/>
  <c r="M256" i="1"/>
  <c r="P256" i="1" s="1"/>
  <c r="M255" i="1"/>
  <c r="P255" i="1" s="1"/>
  <c r="M254" i="1"/>
  <c r="P254" i="1" s="1"/>
  <c r="M253" i="1"/>
  <c r="P253" i="1" s="1"/>
  <c r="M251" i="1"/>
  <c r="P251" i="1" s="1"/>
  <c r="M250" i="1"/>
  <c r="P250" i="1" s="1"/>
  <c r="M249" i="1"/>
  <c r="P249" i="1" s="1"/>
  <c r="M248" i="1"/>
  <c r="P248" i="1" s="1"/>
  <c r="M246" i="1"/>
  <c r="P246" i="1" s="1"/>
  <c r="M245" i="1"/>
  <c r="P245" i="1" s="1"/>
  <c r="M244" i="1"/>
  <c r="P244" i="1" s="1"/>
  <c r="M243" i="1"/>
  <c r="P243" i="1" s="1"/>
  <c r="M241" i="1"/>
  <c r="P241" i="1" s="1"/>
  <c r="M239" i="1"/>
  <c r="P239" i="1" s="1"/>
  <c r="M237" i="1"/>
  <c r="P237" i="1" s="1"/>
  <c r="M235" i="1"/>
  <c r="P235" i="1" s="1"/>
  <c r="M234" i="1"/>
  <c r="P234" i="1" s="1"/>
  <c r="M232" i="1"/>
  <c r="P232" i="1" s="1"/>
  <c r="M230" i="1"/>
  <c r="P230" i="1" s="1"/>
  <c r="M228" i="1"/>
  <c r="P228" i="1" s="1"/>
  <c r="M227" i="1"/>
  <c r="P227" i="1" s="1"/>
  <c r="M226" i="1"/>
  <c r="P226" i="1" s="1"/>
  <c r="M225" i="1"/>
  <c r="P225" i="1" s="1"/>
  <c r="M224" i="1"/>
  <c r="P224" i="1" s="1"/>
  <c r="M223" i="1"/>
  <c r="P223" i="1" s="1"/>
  <c r="M221" i="1"/>
  <c r="P221" i="1" s="1"/>
  <c r="M219" i="1"/>
  <c r="P219" i="1" s="1"/>
  <c r="M218" i="1"/>
  <c r="P218" i="1" s="1"/>
  <c r="M217" i="1"/>
  <c r="P217" i="1" s="1"/>
  <c r="M215" i="1"/>
  <c r="P215" i="1" s="1"/>
  <c r="M214" i="1"/>
  <c r="P214" i="1" s="1"/>
  <c r="M212" i="1"/>
  <c r="P212" i="1" s="1"/>
  <c r="M210" i="1"/>
  <c r="P210" i="1" s="1"/>
  <c r="M208" i="1"/>
  <c r="P208" i="1" s="1"/>
  <c r="M207" i="1"/>
  <c r="P207" i="1" s="1"/>
  <c r="M205" i="1"/>
  <c r="P205" i="1" s="1"/>
  <c r="M204" i="1"/>
  <c r="P204" i="1" s="1"/>
  <c r="M203" i="1"/>
  <c r="P203" i="1" s="1"/>
  <c r="M202" i="1"/>
  <c r="P202" i="1" s="1"/>
  <c r="M200" i="1"/>
  <c r="P200" i="1" s="1"/>
  <c r="M199" i="1"/>
  <c r="P199" i="1" s="1"/>
  <c r="M197" i="1"/>
  <c r="P197" i="1" s="1"/>
  <c r="M196" i="1"/>
  <c r="P196" i="1" s="1"/>
  <c r="M195" i="1"/>
  <c r="P195" i="1" s="1"/>
  <c r="M193" i="1"/>
  <c r="P193" i="1" s="1"/>
  <c r="M192" i="1"/>
  <c r="P192" i="1" s="1"/>
  <c r="M191" i="1"/>
  <c r="P191" i="1" s="1"/>
  <c r="M190" i="1"/>
  <c r="P190" i="1" s="1"/>
  <c r="M189" i="1"/>
  <c r="P189" i="1" s="1"/>
  <c r="M187" i="1"/>
  <c r="P187" i="1" s="1"/>
  <c r="M185" i="1"/>
  <c r="P185" i="1" s="1"/>
  <c r="M184" i="1"/>
  <c r="P184" i="1" s="1"/>
  <c r="M183" i="1"/>
  <c r="P183" i="1" s="1"/>
  <c r="M182" i="1"/>
  <c r="P182" i="1" s="1"/>
  <c r="M181" i="1"/>
  <c r="P181" i="1" s="1"/>
  <c r="M179" i="1"/>
  <c r="P179" i="1" s="1"/>
  <c r="M177" i="1"/>
  <c r="P177" i="1" s="1"/>
  <c r="M176" i="1"/>
  <c r="P176" i="1" s="1"/>
  <c r="M175" i="1"/>
  <c r="P175" i="1" s="1"/>
  <c r="M173" i="1"/>
  <c r="P173" i="1" s="1"/>
  <c r="M172" i="1"/>
  <c r="P172" i="1" s="1"/>
  <c r="M171" i="1"/>
  <c r="P171" i="1" s="1"/>
  <c r="M170" i="1"/>
  <c r="P170" i="1" s="1"/>
  <c r="M169" i="1"/>
  <c r="P169" i="1" s="1"/>
  <c r="M168" i="1"/>
  <c r="P168" i="1" s="1"/>
  <c r="M167" i="1"/>
  <c r="P167" i="1" s="1"/>
  <c r="M165" i="1"/>
  <c r="P165" i="1" s="1"/>
  <c r="M164" i="1"/>
  <c r="P164" i="1" s="1"/>
  <c r="M163" i="1"/>
  <c r="P163" i="1" s="1"/>
  <c r="M162" i="1"/>
  <c r="P162" i="1" s="1"/>
  <c r="M161" i="1"/>
  <c r="P161" i="1" s="1"/>
  <c r="M160" i="1"/>
  <c r="P160" i="1" s="1"/>
  <c r="M158" i="1"/>
  <c r="P158" i="1" s="1"/>
  <c r="M157" i="1"/>
  <c r="P157" i="1" s="1"/>
  <c r="M155" i="1"/>
  <c r="P155" i="1" s="1"/>
  <c r="M154" i="1"/>
  <c r="P154" i="1" s="1"/>
  <c r="M153" i="1"/>
  <c r="P153" i="1" s="1"/>
  <c r="M152" i="1"/>
  <c r="P152" i="1" s="1"/>
  <c r="M150" i="1"/>
  <c r="P150" i="1" s="1"/>
  <c r="M149" i="1"/>
  <c r="P149" i="1" s="1"/>
  <c r="M147" i="1"/>
  <c r="P147" i="1" s="1"/>
  <c r="M146" i="1"/>
  <c r="P146" i="1" s="1"/>
  <c r="M145" i="1"/>
  <c r="P145" i="1" s="1"/>
  <c r="M144" i="1"/>
  <c r="P144" i="1" s="1"/>
  <c r="M143" i="1"/>
  <c r="P143" i="1" s="1"/>
  <c r="M142" i="1"/>
  <c r="P142" i="1" s="1"/>
  <c r="M140" i="1"/>
  <c r="P140" i="1" s="1"/>
  <c r="M139" i="1"/>
  <c r="P139" i="1" s="1"/>
  <c r="M137" i="1"/>
  <c r="P137" i="1" s="1"/>
  <c r="M136" i="1"/>
  <c r="P136" i="1" s="1"/>
  <c r="M134" i="1"/>
  <c r="P134" i="1" s="1"/>
  <c r="M133" i="1"/>
  <c r="P133" i="1" s="1"/>
  <c r="M132" i="1"/>
  <c r="P132" i="1" s="1"/>
  <c r="M131" i="1"/>
  <c r="P131" i="1" s="1"/>
  <c r="M130" i="1"/>
  <c r="P130" i="1" s="1"/>
  <c r="M129" i="1"/>
  <c r="P129" i="1" s="1"/>
  <c r="M128" i="1"/>
  <c r="P128" i="1" s="1"/>
  <c r="M127" i="1"/>
  <c r="P127" i="1" s="1"/>
  <c r="M125" i="1"/>
  <c r="P125" i="1" s="1"/>
  <c r="M124" i="1"/>
  <c r="P124" i="1" s="1"/>
  <c r="M123" i="1"/>
  <c r="P123" i="1" s="1"/>
  <c r="M121" i="1"/>
  <c r="P121" i="1" s="1"/>
  <c r="M119" i="1"/>
  <c r="P119" i="1" s="1"/>
  <c r="M117" i="1"/>
  <c r="P117" i="1" s="1"/>
  <c r="M116" i="1"/>
  <c r="P116" i="1" s="1"/>
  <c r="M115" i="1"/>
  <c r="P115" i="1" s="1"/>
  <c r="M114" i="1"/>
  <c r="P114" i="1" s="1"/>
  <c r="M113" i="1"/>
  <c r="P113" i="1" s="1"/>
  <c r="M112" i="1"/>
  <c r="P112" i="1" s="1"/>
  <c r="M111" i="1"/>
  <c r="P111" i="1" s="1"/>
  <c r="M110" i="1"/>
  <c r="P110" i="1" s="1"/>
  <c r="M108" i="1"/>
  <c r="P108" i="1" s="1"/>
  <c r="M107" i="1"/>
  <c r="P107" i="1" s="1"/>
  <c r="M105" i="1"/>
  <c r="P105" i="1" s="1"/>
  <c r="M104" i="1"/>
  <c r="P104" i="1" s="1"/>
  <c r="M102" i="1"/>
  <c r="P102" i="1" s="1"/>
  <c r="M100" i="1"/>
  <c r="P100" i="1" s="1"/>
  <c r="M98" i="1"/>
  <c r="P98" i="1" s="1"/>
  <c r="M97" i="1"/>
  <c r="P97" i="1" s="1"/>
  <c r="M96" i="1"/>
  <c r="P96" i="1" s="1"/>
  <c r="M94" i="1"/>
  <c r="P94" i="1" s="1"/>
  <c r="M92" i="1"/>
  <c r="P92" i="1" s="1"/>
  <c r="M90" i="1"/>
  <c r="P90" i="1" s="1"/>
  <c r="M89" i="1"/>
  <c r="P89" i="1" s="1"/>
  <c r="M88" i="1"/>
  <c r="P88" i="1" s="1"/>
  <c r="M86" i="1"/>
  <c r="P86" i="1" s="1"/>
  <c r="M84" i="1"/>
  <c r="P84" i="1" s="1"/>
  <c r="M83" i="1"/>
  <c r="P83" i="1" s="1"/>
  <c r="M82" i="1"/>
  <c r="P82" i="1" s="1"/>
  <c r="M80" i="1"/>
  <c r="P80" i="1" s="1"/>
  <c r="M79" i="1"/>
  <c r="P79" i="1" s="1"/>
  <c r="M78" i="1"/>
  <c r="P78" i="1" s="1"/>
  <c r="M76" i="1"/>
  <c r="P76" i="1" s="1"/>
  <c r="M74" i="1"/>
  <c r="P74" i="1" s="1"/>
  <c r="M73" i="1"/>
  <c r="P73" i="1" s="1"/>
  <c r="M72" i="1"/>
  <c r="P72" i="1" s="1"/>
  <c r="M71" i="1"/>
  <c r="P71" i="1" s="1"/>
  <c r="M70" i="1"/>
  <c r="P70" i="1" s="1"/>
  <c r="M66" i="1"/>
  <c r="P66" i="1" s="1"/>
  <c r="M65" i="1"/>
  <c r="P65" i="1" s="1"/>
  <c r="M63" i="1"/>
  <c r="P63" i="1" s="1"/>
  <c r="M62" i="1"/>
  <c r="P62" i="1" s="1"/>
  <c r="M61" i="1"/>
  <c r="P61" i="1" s="1"/>
  <c r="M59" i="1"/>
  <c r="P59" i="1" s="1"/>
  <c r="M58" i="1"/>
  <c r="P58" i="1" s="1"/>
  <c r="M57" i="1"/>
  <c r="P57" i="1" s="1"/>
  <c r="M56" i="1"/>
  <c r="P56" i="1" s="1"/>
  <c r="M54" i="1"/>
  <c r="P54" i="1" s="1"/>
  <c r="M53" i="1"/>
  <c r="P53" i="1" s="1"/>
  <c r="M52" i="1"/>
  <c r="P52" i="1" s="1"/>
  <c r="M51" i="1"/>
  <c r="P51" i="1" s="1"/>
  <c r="M49" i="1"/>
  <c r="P49" i="1" s="1"/>
  <c r="M48" i="1"/>
  <c r="P48" i="1" s="1"/>
  <c r="M47" i="1"/>
  <c r="P47" i="1" s="1"/>
  <c r="M46" i="1"/>
  <c r="P46" i="1" s="1"/>
  <c r="M44" i="1"/>
  <c r="P44" i="1" s="1"/>
  <c r="M43" i="1"/>
  <c r="P43" i="1" s="1"/>
  <c r="M42" i="1"/>
  <c r="P42" i="1" s="1"/>
  <c r="M41" i="1"/>
  <c r="P41" i="1" s="1"/>
  <c r="M40" i="1"/>
  <c r="P40" i="1" s="1"/>
  <c r="M39" i="1"/>
  <c r="P39" i="1" s="1"/>
  <c r="M38" i="1"/>
  <c r="P38" i="1" s="1"/>
  <c r="M37" i="1"/>
  <c r="P37" i="1" s="1"/>
  <c r="M35" i="1"/>
  <c r="P35" i="1" s="1"/>
  <c r="M34" i="1"/>
  <c r="P34" i="1" s="1"/>
  <c r="M33" i="1"/>
  <c r="P33" i="1" s="1"/>
  <c r="M32" i="1"/>
  <c r="P32" i="1" s="1"/>
  <c r="M30" i="1"/>
  <c r="P30" i="1" s="1"/>
  <c r="M29" i="1"/>
  <c r="P29" i="1" s="1"/>
  <c r="M28" i="1"/>
  <c r="P28" i="1" s="1"/>
  <c r="M27" i="1"/>
  <c r="P27" i="1" s="1"/>
  <c r="M26" i="1"/>
  <c r="P26" i="1" s="1"/>
  <c r="M25" i="1"/>
  <c r="P25" i="1" s="1"/>
  <c r="M23" i="1"/>
  <c r="P23" i="1" s="1"/>
  <c r="M21" i="1"/>
  <c r="P21" i="1" s="1"/>
  <c r="M20" i="1"/>
  <c r="P20" i="1" s="1"/>
  <c r="M19" i="1"/>
  <c r="P19" i="1" s="1"/>
  <c r="M18" i="1"/>
  <c r="P18" i="1" s="1"/>
  <c r="M16" i="1"/>
  <c r="P16" i="1" s="1"/>
  <c r="M14" i="1"/>
  <c r="P14" i="1" s="1"/>
  <c r="M12" i="1"/>
  <c r="P12" i="1" s="1"/>
  <c r="M10" i="1"/>
  <c r="P10" i="1" s="1"/>
  <c r="M9" i="1"/>
  <c r="P9" i="1" s="1"/>
  <c r="P1877" i="1" s="1"/>
  <c r="O7" i="1"/>
</calcChain>
</file>

<file path=xl/sharedStrings.xml><?xml version="1.0" encoding="utf-8"?>
<sst xmlns="http://schemas.openxmlformats.org/spreadsheetml/2006/main" count="11877" uniqueCount="3926">
  <si>
    <t>=WENN(UND(WENNFEHLER(WENN(ZEILE(Sheet!B1)&gt;ANZAHL2(Sheet!$J$10:$J$2000);"";INDEX(Sheet!$J:$J;KKLEINSTE(WENN(Sheet!$J$10:$J$2000&lt;&gt;"";ZEILE(Sheet!$10:$2000));ZEILE(Sheet!A1))));"")&gt;0;WENNFEHLER(WENN(ZEILE(Sheet!B1)&gt;ANZAHL2(Sheet!$J$10:$J$2000);"";INDEX(Sheet!$J:$J;KKLEINSTE(WENN(Sheet!$J$10:$J$2000&lt;&gt;"";ZEILE(Sheet!$10:$2000));ZEILE(Sheet!A1))));"")&lt;9999);VERKETTEN(Sheet!$G$4;"~";Sheet!$E$4;"~";Sheet!$G$6;"~";TEXT(TAG(Sheet!$E$5);"00");TEXT(MONAT(Sheet!$E$5);"00");TEXT(JAHR(Sheet!$E$5);"0000");"~";TEXT(TAG(Sheet!$E$6);"00");TEXT(MONAT(Sheet!$E$6);"00");TEXT(JAHR(Sheet!$E$6);"0000");"~";TEXT(TAG(Sheet!$E$6);"00");TEXT(MONAT(Sheet!$E$6);"00");TEXT(JAHR(Sheet!$E$6);"0000");"~";Sheet!$G$5;"~";WENNFEHLER(WENN(ZEILE(Sheet!B1)&gt;ANZAHL2(Sheet!$J$10:$J$2000);"";INDEX(Sheet!$A:$A;KKLEINSTE(WENN(Sheet!$J$10:$J$2000&lt;&gt;"";ZEILE(Sheet!$10:$2000));ZEILE(Sheet!A1))));"");"~";WENNFEHLER(WENN(ZEILE(Sheet!B1)&gt;ANZAHL2(Sheet!$J$10:$J$2000);"";INDEX(Sheet!$J:$J;KKLEINSTE(WENN(Sheet!$J$10:$J$2000&lt;&gt;"";ZEILE(Sheet!$10:$2000));ZEILE(Sheet!A1))));"");"~";Sheet!$R$5;"~";SVERWEIS(WENNFEHLER(WENN(ZEILE(Sheet!B1)&gt;ANZAHL2(Sheet!$J$10:$J$2000);"";INDEX(Sheet!$A:$A;KKLEINSTE(WENN(Sheet!$J$10:$J$2000&lt;&gt;"";ZEILE(Sheet!$10:$2000));ZEILE(Sheet!A1))));"");Sheet!$A:$S;19;0);"~";TEXT(TAG(SVERWEIS(WENNFEHLER(WENN(ZEILE(Sheet!B1)&gt;ANZAHL2(Sheet!$J$10:$J$2000);"";INDEX(Sheet!$A:$A;KKLEINSTE(WENN(Sheet!$J$10:$J$2000&lt;&gt;"";ZEILE(Sheet!$10:$2000));ZEILE(Sheet!A1))));"");Sheet!$A:$J;10;0));"00");TEXT(MONAT(SVERWEIS(WENNFEHLER(WENN(ZEILE(Sheet!B1)&gt;ANZAHL2(Sheet!$J$10:$J$2000);"";INDEX(Sheet!$A:$A;KKLEINSTE(WENN(Sheet!$J$10:$J$2000&lt;&gt;"";ZEILE(Sheet!$10:$2000));ZEILE(Sheet!A1))));"");Sheet!$A:$J;10;0));"00");TEXT(JAHR(SVERWEIS(WENNFEHLER(WENN(ZEILE(Sheet!B1)&gt;ANZAHL2(Sheet!$J$10:$J$2000);"";INDEX(Sheet!$A:$A;KKLEINSTE(WENN(Sheet!$J$10:$J$2000&lt;&gt;"";ZEILE(Sheet!$10:$2000));ZEILE(Sheet!A1))));"");Sheet!$A:$J;10;0));"0000");"~";TEXT(TAG(SVERWEIS(WENNFEHLER(WENN(ZEILE(Sheet!B1)&gt;ANZAHL2(Sheet!$J$10:$J$2000);"";INDEX(Sheet!$A:$A;KKLEINSTE(WENN(Sheet!$J$10:$J$2000&lt;&gt;"";ZEILE(Sheet!$10:$2000));ZEILE(Sheet!A1))));"");Sheet!$A:$J;10;0));"00");TEXT(MONAT(SVERWEIS(WENNFEHLER(WENN(ZEILE(Sheet!B1)&gt;ANZAHL2(Sheet!$J$10:$J$2000);"";INDEX(Sheet!$A:$A;KKLEINSTE(WENN(Sheet!$J$10:$J$2000&lt;&gt;"";ZEILE(Sheet!$10:$2000));ZEILE(Sheet!A1))));"");Sheet!$A:$J;10;0));"00");TEXT(JAHR(SVERWEIS(WENNFEHLER(WENN(ZEILE(Sheet!B1)&gt;ANZAHL2(Sheet!$J$10:$J$2000);"";INDEX(Sheet!$A:$A;KKLEINSTE(WENN(Sheet!$J$10:$J$2000&lt;&gt;"";ZEILE(Sheet!$10:$2000));ZEILE(Sheet!A1))));"");Sheet!$A:$J;10;0));"0000");"~");"")</t>
  </si>
  <si>
    <t>Code</t>
  </si>
  <si>
    <t>Art.Nr.</t>
  </si>
  <si>
    <t>EU</t>
  </si>
  <si>
    <t>EAN</t>
  </si>
  <si>
    <t>Kids</t>
  </si>
  <si>
    <t>B</t>
  </si>
  <si>
    <t>400523042803650050</t>
  </si>
  <si>
    <t>4005230428</t>
  </si>
  <si>
    <t>FS996ALI</t>
  </si>
  <si>
    <t>light blue</t>
  </si>
  <si>
    <t>US-I 5</t>
  </si>
  <si>
    <t>190325560607</t>
  </si>
  <si>
    <t>400523042803650060</t>
  </si>
  <si>
    <t>US-I 6</t>
  </si>
  <si>
    <t>190325560621</t>
  </si>
  <si>
    <t>400523069200310070</t>
  </si>
  <si>
    <t>4005230692</t>
  </si>
  <si>
    <t>FS996C1I</t>
  </si>
  <si>
    <t>navy</t>
  </si>
  <si>
    <t>US-I 7</t>
  </si>
  <si>
    <t>191902364403</t>
  </si>
  <si>
    <t>400523047000970070</t>
  </si>
  <si>
    <t>4005230470</t>
  </si>
  <si>
    <t>FS996F2I</t>
  </si>
  <si>
    <t>burgundy</t>
  </si>
  <si>
    <t>190737885237</t>
  </si>
  <si>
    <t>400523046800310070</t>
  </si>
  <si>
    <t>4005230468</t>
  </si>
  <si>
    <t>FS996F3I</t>
  </si>
  <si>
    <t>190737889419</t>
  </si>
  <si>
    <t>400523069600210050</t>
  </si>
  <si>
    <t>4005230696</t>
  </si>
  <si>
    <t>FS996GUI</t>
  </si>
  <si>
    <t>grey</t>
  </si>
  <si>
    <t>191902378622</t>
  </si>
  <si>
    <t>400523069600210060</t>
  </si>
  <si>
    <t>191902378646</t>
  </si>
  <si>
    <t>400523069600210070</t>
  </si>
  <si>
    <t>191902378660</t>
  </si>
  <si>
    <t>400523069600210100</t>
  </si>
  <si>
    <t>US-I 10</t>
  </si>
  <si>
    <t>191902378714</t>
  </si>
  <si>
    <t>400523055404110070</t>
  </si>
  <si>
    <t>4005230554</t>
  </si>
  <si>
    <t>FS996P1I</t>
  </si>
  <si>
    <t>pink/purple</t>
  </si>
  <si>
    <t>739655607240</t>
  </si>
  <si>
    <t>400523055202040050</t>
  </si>
  <si>
    <t>4005230552</t>
  </si>
  <si>
    <t>FS996PCI</t>
  </si>
  <si>
    <t>pink</t>
  </si>
  <si>
    <t>739655606724</t>
  </si>
  <si>
    <t>400523055202040060</t>
  </si>
  <si>
    <t>739655606748</t>
  </si>
  <si>
    <t>400523055202040070</t>
  </si>
  <si>
    <t>739655606762</t>
  </si>
  <si>
    <t>400523055202040080</t>
  </si>
  <si>
    <t>US-I 8</t>
  </si>
  <si>
    <t>739655606779</t>
  </si>
  <si>
    <t>400523055202040090</t>
  </si>
  <si>
    <t>US-I 9</t>
  </si>
  <si>
    <t>739655606793</t>
  </si>
  <si>
    <t>400523055202040100</t>
  </si>
  <si>
    <t>739655606816</t>
  </si>
  <si>
    <t>400523068800730050</t>
  </si>
  <si>
    <t>4005230688</t>
  </si>
  <si>
    <t>FS996TGI</t>
  </si>
  <si>
    <t>green</t>
  </si>
  <si>
    <t>191902362300</t>
  </si>
  <si>
    <t>400523068800730060</t>
  </si>
  <si>
    <t>191902362324</t>
  </si>
  <si>
    <t>400523068800730080</t>
  </si>
  <si>
    <t>191902362355</t>
  </si>
  <si>
    <t>400523068800730090</t>
  </si>
  <si>
    <t>191902362379</t>
  </si>
  <si>
    <t>400523068702040050</t>
  </si>
  <si>
    <t>4005230687</t>
  </si>
  <si>
    <t>FS996TPI</t>
  </si>
  <si>
    <t>191902379414</t>
  </si>
  <si>
    <t>400523068702040055</t>
  </si>
  <si>
    <t>US-I 5.5</t>
  </si>
  <si>
    <t>191902379421</t>
  </si>
  <si>
    <t>400523068702040060</t>
  </si>
  <si>
    <t>191902379438</t>
  </si>
  <si>
    <t>400523068702040065</t>
  </si>
  <si>
    <t>US-I 6.5</t>
  </si>
  <si>
    <t>191902379445</t>
  </si>
  <si>
    <t>400523068702040070</t>
  </si>
  <si>
    <t>191902379452</t>
  </si>
  <si>
    <t>400523068702040080</t>
  </si>
  <si>
    <t>191902379469</t>
  </si>
  <si>
    <t>400523068702040085</t>
  </si>
  <si>
    <t>US-I 8.5</t>
  </si>
  <si>
    <t>191902379476</t>
  </si>
  <si>
    <t>400523068702040090</t>
  </si>
  <si>
    <t>191902379483</t>
  </si>
  <si>
    <t>400523056500211045</t>
  </si>
  <si>
    <t>4005230565</t>
  </si>
  <si>
    <t>GC574GG</t>
  </si>
  <si>
    <t>US-Y 4.5</t>
  </si>
  <si>
    <t>739655985577</t>
  </si>
  <si>
    <t>400523056500211055</t>
  </si>
  <si>
    <t>US-Y 5.5</t>
  </si>
  <si>
    <t>739655985591</t>
  </si>
  <si>
    <t>400523056500211065</t>
  </si>
  <si>
    <t>US-Y 6.5</t>
  </si>
  <si>
    <t>739655985614</t>
  </si>
  <si>
    <t>400523056500211070</t>
  </si>
  <si>
    <t>US-Y 7</t>
  </si>
  <si>
    <t>739655985621</t>
  </si>
  <si>
    <t>400523065809351040</t>
  </si>
  <si>
    <t>4005230658</t>
  </si>
  <si>
    <t>GS574MI</t>
  </si>
  <si>
    <t>indigo</t>
  </si>
  <si>
    <t>US-Y 4</t>
  </si>
  <si>
    <t>191902346409</t>
  </si>
  <si>
    <t>400523065809351045</t>
  </si>
  <si>
    <t>191902346416</t>
  </si>
  <si>
    <t>400523065809351065</t>
  </si>
  <si>
    <t>191902346454</t>
  </si>
  <si>
    <t>400523065809351070</t>
  </si>
  <si>
    <t>191902346461</t>
  </si>
  <si>
    <t>400523065601461040</t>
  </si>
  <si>
    <t>4005230656</t>
  </si>
  <si>
    <t>GS574ML</t>
  </si>
  <si>
    <t>black/gold</t>
  </si>
  <si>
    <t>191902346232</t>
  </si>
  <si>
    <t>400523065601461045</t>
  </si>
  <si>
    <t>191902346249</t>
  </si>
  <si>
    <t>400523065601461055</t>
  </si>
  <si>
    <t>191902346263</t>
  </si>
  <si>
    <t>400523065601461065</t>
  </si>
  <si>
    <t>191902346287</t>
  </si>
  <si>
    <t>400523056000310050</t>
  </si>
  <si>
    <t>4005230560</t>
  </si>
  <si>
    <t>IV574GV</t>
  </si>
  <si>
    <t>739655991264</t>
  </si>
  <si>
    <t>400523056000310060</t>
  </si>
  <si>
    <t>739655991288</t>
  </si>
  <si>
    <t>400523056000310100</t>
  </si>
  <si>
    <t>739655991363</t>
  </si>
  <si>
    <t>400523070705840080</t>
  </si>
  <si>
    <t>4005230707</t>
  </si>
  <si>
    <t>IV574KA</t>
  </si>
  <si>
    <t>gold</t>
  </si>
  <si>
    <t>191902175450</t>
  </si>
  <si>
    <t>400523070705840085</t>
  </si>
  <si>
    <t>191902175467</t>
  </si>
  <si>
    <t>400523070600010070</t>
  </si>
  <si>
    <t>4005230706</t>
  </si>
  <si>
    <t>IV574KB</t>
  </si>
  <si>
    <t>black</t>
  </si>
  <si>
    <t>191902174859</t>
  </si>
  <si>
    <t>400523070600010075</t>
  </si>
  <si>
    <t>US-I 7.5</t>
  </si>
  <si>
    <t>191902174866</t>
  </si>
  <si>
    <t>400523070600010080</t>
  </si>
  <si>
    <t>191902174873</t>
  </si>
  <si>
    <t>400523070600010085</t>
  </si>
  <si>
    <t>191902174880</t>
  </si>
  <si>
    <t>400523070600010090</t>
  </si>
  <si>
    <t>191902174897</t>
  </si>
  <si>
    <t>400523058400090070</t>
  </si>
  <si>
    <t>4005230584</t>
  </si>
  <si>
    <t>IV574T1</t>
  </si>
  <si>
    <t>blue</t>
  </si>
  <si>
    <t>739655991011</t>
  </si>
  <si>
    <t>400523036205401040</t>
  </si>
  <si>
    <t>4005230362</t>
  </si>
  <si>
    <t>K1550KGG</t>
  </si>
  <si>
    <t>jewel</t>
  </si>
  <si>
    <t>889969574087</t>
  </si>
  <si>
    <t>400523036205401045</t>
  </si>
  <si>
    <t>889969574094</t>
  </si>
  <si>
    <t>400523036205401065</t>
  </si>
  <si>
    <t>889969574131</t>
  </si>
  <si>
    <t>400523040805990050</t>
  </si>
  <si>
    <t>4005230408</t>
  </si>
  <si>
    <t>KA247BBI</t>
  </si>
  <si>
    <t>navy/white</t>
  </si>
  <si>
    <t>190325973100</t>
  </si>
  <si>
    <t>400523040805990060</t>
  </si>
  <si>
    <t>190325973124</t>
  </si>
  <si>
    <t>400523040805990070</t>
  </si>
  <si>
    <t>190325973148</t>
  </si>
  <si>
    <t>400523040705990105</t>
  </si>
  <si>
    <t>4005230407</t>
  </si>
  <si>
    <t>KA247BBP</t>
  </si>
  <si>
    <t>US-Y 10.5</t>
  </si>
  <si>
    <t>190325970925</t>
  </si>
  <si>
    <t>400523054405140050</t>
  </si>
  <si>
    <t>4005230544</t>
  </si>
  <si>
    <t>KA247C7I</t>
  </si>
  <si>
    <t>pink/white</t>
  </si>
  <si>
    <t>739655661761</t>
  </si>
  <si>
    <t>400523054405140060</t>
  </si>
  <si>
    <t>739655661785</t>
  </si>
  <si>
    <t>400523054405140070</t>
  </si>
  <si>
    <t>739655661808</t>
  </si>
  <si>
    <t>400523038604660050</t>
  </si>
  <si>
    <t>4005230386</t>
  </si>
  <si>
    <t>KA247NPI</t>
  </si>
  <si>
    <t>navy/pink</t>
  </si>
  <si>
    <t>190325971403</t>
  </si>
  <si>
    <t>400523041105140105</t>
  </si>
  <si>
    <t>4005230411</t>
  </si>
  <si>
    <t>KA247PPP</t>
  </si>
  <si>
    <t>190325970673</t>
  </si>
  <si>
    <t>400523066609360115</t>
  </si>
  <si>
    <t>4005230666</t>
  </si>
  <si>
    <t>KA247TYP</t>
  </si>
  <si>
    <t>magnet/yellow</t>
  </si>
  <si>
    <t>US-Y 11.5</t>
  </si>
  <si>
    <t>191902221393</t>
  </si>
  <si>
    <t>400523066609360120</t>
  </si>
  <si>
    <t>US-Y 12</t>
  </si>
  <si>
    <t>191902221409</t>
  </si>
  <si>
    <t>400523066609360130</t>
  </si>
  <si>
    <t>US-Y 13</t>
  </si>
  <si>
    <t>191902221423</t>
  </si>
  <si>
    <t>400523042300090050</t>
  </si>
  <si>
    <t>4005230423</t>
  </si>
  <si>
    <t>KA373BRI</t>
  </si>
  <si>
    <t>190325973391</t>
  </si>
  <si>
    <t>400523042603270060</t>
  </si>
  <si>
    <t>4005230426</t>
  </si>
  <si>
    <t>KA373CRI</t>
  </si>
  <si>
    <t>coral</t>
  </si>
  <si>
    <t>190325973995</t>
  </si>
  <si>
    <t>400523042503271055</t>
  </si>
  <si>
    <t>4005230425</t>
  </si>
  <si>
    <t>KA373CRY</t>
  </si>
  <si>
    <t>190325928735</t>
  </si>
  <si>
    <t>400523042503271065</t>
  </si>
  <si>
    <t>190325928759</t>
  </si>
  <si>
    <t>400523067900311035</t>
  </si>
  <si>
    <t>4005230679</t>
  </si>
  <si>
    <t>KA373S1Y</t>
  </si>
  <si>
    <t>US-Y 3.5</t>
  </si>
  <si>
    <t>191902304447</t>
  </si>
  <si>
    <t>400523067900311040</t>
  </si>
  <si>
    <t>191902304454</t>
  </si>
  <si>
    <t>400523068101360105</t>
  </si>
  <si>
    <t>4005230681</t>
  </si>
  <si>
    <t>KA373S3Y</t>
  </si>
  <si>
    <t>dark green</t>
  </si>
  <si>
    <t>191902304935</t>
  </si>
  <si>
    <t>400523068101360115</t>
  </si>
  <si>
    <t>191902304959</t>
  </si>
  <si>
    <t>400523068101360130</t>
  </si>
  <si>
    <t>191902304980</t>
  </si>
  <si>
    <t>400523068101360135</t>
  </si>
  <si>
    <t>US-Y 13.5</t>
  </si>
  <si>
    <t>191902304997</t>
  </si>
  <si>
    <t>400523068101361015</t>
  </si>
  <si>
    <t>US-Y 1.5</t>
  </si>
  <si>
    <t>191902304812</t>
  </si>
  <si>
    <t>400523068101361025</t>
  </si>
  <si>
    <t>US-Y 2.5</t>
  </si>
  <si>
    <t>191902304836</t>
  </si>
  <si>
    <t>400523068101361035</t>
  </si>
  <si>
    <t>191902304850</t>
  </si>
  <si>
    <t>400523068101361040</t>
  </si>
  <si>
    <t>191902304867</t>
  </si>
  <si>
    <t>400523059000770105</t>
  </si>
  <si>
    <t>4005230590</t>
  </si>
  <si>
    <t>KA520BMY</t>
  </si>
  <si>
    <t>blue/yellow</t>
  </si>
  <si>
    <t>739655696190</t>
  </si>
  <si>
    <t>400523059400250070</t>
  </si>
  <si>
    <t>4005230594</t>
  </si>
  <si>
    <t>KA520GGI</t>
  </si>
  <si>
    <t>grey/green</t>
  </si>
  <si>
    <t>739655601750</t>
  </si>
  <si>
    <t>400523059300250105</t>
  </si>
  <si>
    <t>4005230593</t>
  </si>
  <si>
    <t>KA520GGY</t>
  </si>
  <si>
    <t>739655582585</t>
  </si>
  <si>
    <t>400523059300250115</t>
  </si>
  <si>
    <t>739655582608</t>
  </si>
  <si>
    <t>400523059300250120</t>
  </si>
  <si>
    <t>739655582615</t>
  </si>
  <si>
    <t>400523059604110105</t>
  </si>
  <si>
    <t>4005230596</t>
  </si>
  <si>
    <t>KA520PPY</t>
  </si>
  <si>
    <t>739655696725</t>
  </si>
  <si>
    <t>400523059604110115</t>
  </si>
  <si>
    <t>739655696749</t>
  </si>
  <si>
    <t>400523059604110120</t>
  </si>
  <si>
    <t>739655696756</t>
  </si>
  <si>
    <t>400523059604110130</t>
  </si>
  <si>
    <t>739655696770</t>
  </si>
  <si>
    <t>400523059604110135</t>
  </si>
  <si>
    <t>739655696787</t>
  </si>
  <si>
    <t>400523059604111015</t>
  </si>
  <si>
    <t>739655696602</t>
  </si>
  <si>
    <t>400523059604111025</t>
  </si>
  <si>
    <t>739655696626</t>
  </si>
  <si>
    <t>400523059604111030</t>
  </si>
  <si>
    <t>US-Y 3</t>
  </si>
  <si>
    <t>739655696633</t>
  </si>
  <si>
    <t>400523042100090105</t>
  </si>
  <si>
    <t>4005230421</t>
  </si>
  <si>
    <t>KD373BRY</t>
  </si>
  <si>
    <t>190325910167</t>
  </si>
  <si>
    <t>400523042100090135</t>
  </si>
  <si>
    <t>190325910228</t>
  </si>
  <si>
    <t>400523042403270130</t>
  </si>
  <si>
    <t>4005230424</t>
  </si>
  <si>
    <t>KD373CRY</t>
  </si>
  <si>
    <t>190325934132</t>
  </si>
  <si>
    <t>400523042403270135</t>
  </si>
  <si>
    <t>190325934149</t>
  </si>
  <si>
    <t>400523051900970120</t>
  </si>
  <si>
    <t>4005230519</t>
  </si>
  <si>
    <t>KE420DYY</t>
  </si>
  <si>
    <t>190737970599</t>
  </si>
  <si>
    <t>400523051900970135</t>
  </si>
  <si>
    <t>190737970629</t>
  </si>
  <si>
    <t>400523051900971025</t>
  </si>
  <si>
    <t>190737970469</t>
  </si>
  <si>
    <t>400523051900971030</t>
  </si>
  <si>
    <t>190737970476</t>
  </si>
  <si>
    <t>400523051900971045</t>
  </si>
  <si>
    <t>190737970506</t>
  </si>
  <si>
    <t>400523051900971055</t>
  </si>
  <si>
    <t>190737970520</t>
  </si>
  <si>
    <t>400523072700310050</t>
  </si>
  <si>
    <t>4005230727</t>
  </si>
  <si>
    <t>KE420SBI</t>
  </si>
  <si>
    <t>191902375706</t>
  </si>
  <si>
    <t>400523072700310085</t>
  </si>
  <si>
    <t>191902375768</t>
  </si>
  <si>
    <t>400523072500311035</t>
  </si>
  <si>
    <t>4005230725</t>
  </si>
  <si>
    <t>KE420SBY</t>
  </si>
  <si>
    <t>191902333430</t>
  </si>
  <si>
    <t>400523072500311040</t>
  </si>
  <si>
    <t>191902333447</t>
  </si>
  <si>
    <t>400523072500311045</t>
  </si>
  <si>
    <t>191902333454</t>
  </si>
  <si>
    <t>400523072500311055</t>
  </si>
  <si>
    <t>191902333478</t>
  </si>
  <si>
    <t>400523052000310060</t>
  </si>
  <si>
    <t>4005230520</t>
  </si>
  <si>
    <t>KE420VYI</t>
  </si>
  <si>
    <t>191264037809</t>
  </si>
  <si>
    <t>400523052000310070</t>
  </si>
  <si>
    <t>191264037823</t>
  </si>
  <si>
    <t>400523053200881035</t>
  </si>
  <si>
    <t>4005230532</t>
  </si>
  <si>
    <t>KFL574HG</t>
  </si>
  <si>
    <t>purple</t>
  </si>
  <si>
    <t>739655541193</t>
  </si>
  <si>
    <t>400523053200881040</t>
  </si>
  <si>
    <t>739655541209</t>
  </si>
  <si>
    <t>400523053200881045</t>
  </si>
  <si>
    <t>739655541216</t>
  </si>
  <si>
    <t>400523053200881055</t>
  </si>
  <si>
    <t>739655541230</t>
  </si>
  <si>
    <t>400523053200881065</t>
  </si>
  <si>
    <t>739655541254</t>
  </si>
  <si>
    <t>400523053200881070</t>
  </si>
  <si>
    <t>739655541261</t>
  </si>
  <si>
    <t>400523053300880105</t>
  </si>
  <si>
    <t>4005230533</t>
  </si>
  <si>
    <t>KFL574HP</t>
  </si>
  <si>
    <t>739655542176</t>
  </si>
  <si>
    <t>400523053300880120</t>
  </si>
  <si>
    <t>739655542206</t>
  </si>
  <si>
    <t>400523053300880130</t>
  </si>
  <si>
    <t>739655542220</t>
  </si>
  <si>
    <t>400523053300880135</t>
  </si>
  <si>
    <t>739655542237</t>
  </si>
  <si>
    <t>400523053300881015</t>
  </si>
  <si>
    <t>739655542138</t>
  </si>
  <si>
    <t>400523053300881025</t>
  </si>
  <si>
    <t>739655542152</t>
  </si>
  <si>
    <t>400523053300881030</t>
  </si>
  <si>
    <t>739655542169</t>
  </si>
  <si>
    <t>400523061205140130</t>
  </si>
  <si>
    <t>4005230612</t>
  </si>
  <si>
    <t>KJ373NKY</t>
  </si>
  <si>
    <t>739655619946</t>
  </si>
  <si>
    <t>400523061205140135</t>
  </si>
  <si>
    <t>739655619953</t>
  </si>
  <si>
    <t>400523061205141025</t>
  </si>
  <si>
    <t>739655619793</t>
  </si>
  <si>
    <t>400523040505991065</t>
  </si>
  <si>
    <t>4005230405</t>
  </si>
  <si>
    <t>KL247BBG</t>
  </si>
  <si>
    <t>190325949631</t>
  </si>
  <si>
    <t>400523040605990105</t>
  </si>
  <si>
    <t>4005230406</t>
  </si>
  <si>
    <t>KL247BBP</t>
  </si>
  <si>
    <t>190325989040</t>
  </si>
  <si>
    <t>400523040605990115</t>
  </si>
  <si>
    <t>190325989064</t>
  </si>
  <si>
    <t>400523040605990120</t>
  </si>
  <si>
    <t>190325989071</t>
  </si>
  <si>
    <t>400523040605990130</t>
  </si>
  <si>
    <t>190325989095</t>
  </si>
  <si>
    <t>400523040605990135</t>
  </si>
  <si>
    <t>190325989101</t>
  </si>
  <si>
    <t>400523039300841055</t>
  </si>
  <si>
    <t>4005230393</t>
  </si>
  <si>
    <t>KL247BGG</t>
  </si>
  <si>
    <t>black/white</t>
  </si>
  <si>
    <t>190325950637</t>
  </si>
  <si>
    <t>400523039400840105</t>
  </si>
  <si>
    <t>4005230394</t>
  </si>
  <si>
    <t>KL247BGP</t>
  </si>
  <si>
    <t>190325987299</t>
  </si>
  <si>
    <t>400523039400840115</t>
  </si>
  <si>
    <t>190325987312</t>
  </si>
  <si>
    <t>400523039400840120</t>
  </si>
  <si>
    <t>190325987329</t>
  </si>
  <si>
    <t>400523039400840130</t>
  </si>
  <si>
    <t>190325987343</t>
  </si>
  <si>
    <t>400523039400840135</t>
  </si>
  <si>
    <t>190325987350</t>
  </si>
  <si>
    <t>400523053400081045</t>
  </si>
  <si>
    <t>4005230534</t>
  </si>
  <si>
    <t>KL247C1G</t>
  </si>
  <si>
    <t>black/red</t>
  </si>
  <si>
    <t>739655633454</t>
  </si>
  <si>
    <t>400523053400081055</t>
  </si>
  <si>
    <t>739655633478</t>
  </si>
  <si>
    <t>400523053400081065</t>
  </si>
  <si>
    <t>739655633492</t>
  </si>
  <si>
    <t>400523054502451065</t>
  </si>
  <si>
    <t>4005230545</t>
  </si>
  <si>
    <t>KL247C8G</t>
  </si>
  <si>
    <t>yellow/black</t>
  </si>
  <si>
    <t>739655594830</t>
  </si>
  <si>
    <t>400523054502451070</t>
  </si>
  <si>
    <t>739655594847</t>
  </si>
  <si>
    <t>400523040200560105</t>
  </si>
  <si>
    <t>4005230402</t>
  </si>
  <si>
    <t>KL247GRP</t>
  </si>
  <si>
    <t>grey/white</t>
  </si>
  <si>
    <t>190325989293</t>
  </si>
  <si>
    <t>400523040200560120</t>
  </si>
  <si>
    <t>190325989323</t>
  </si>
  <si>
    <t>400523040200560130</t>
  </si>
  <si>
    <t>190325989347</t>
  </si>
  <si>
    <t>400523040200560135</t>
  </si>
  <si>
    <t>190325989354</t>
  </si>
  <si>
    <t>400523038404661040</t>
  </si>
  <si>
    <t>4005230384</t>
  </si>
  <si>
    <t>KL247NPG</t>
  </si>
  <si>
    <t>190325954376</t>
  </si>
  <si>
    <t>400523038404661065</t>
  </si>
  <si>
    <t>190325954420</t>
  </si>
  <si>
    <t>400523038504660115</t>
  </si>
  <si>
    <t>4005230385</t>
  </si>
  <si>
    <t>KL247NPP</t>
  </si>
  <si>
    <t>190325987060</t>
  </si>
  <si>
    <t>400523038100901045</t>
  </si>
  <si>
    <t>4005230381</t>
  </si>
  <si>
    <t>KL247ORG</t>
  </si>
  <si>
    <t>orange</t>
  </si>
  <si>
    <t>190325950958</t>
  </si>
  <si>
    <t>400523038200900105</t>
  </si>
  <si>
    <t>4005230382</t>
  </si>
  <si>
    <t>KL247ORP</t>
  </si>
  <si>
    <t>190325989545</t>
  </si>
  <si>
    <t>400523038200900115</t>
  </si>
  <si>
    <t>190325989569</t>
  </si>
  <si>
    <t>400523059504110135</t>
  </si>
  <si>
    <t>4005230595</t>
  </si>
  <si>
    <t>KL520PPY</t>
  </si>
  <si>
    <t>739655731402</t>
  </si>
  <si>
    <t>400523059504111065</t>
  </si>
  <si>
    <t>739655731327</t>
  </si>
  <si>
    <t>400523059504111070</t>
  </si>
  <si>
    <t>739655731334</t>
  </si>
  <si>
    <t>400523043102961045</t>
  </si>
  <si>
    <t>4005230431</t>
  </si>
  <si>
    <t>KL530LBG</t>
  </si>
  <si>
    <t>white/black</t>
  </si>
  <si>
    <t>190325952167</t>
  </si>
  <si>
    <t>400523043202960105</t>
  </si>
  <si>
    <t>4005230432</t>
  </si>
  <si>
    <t>KL530LBP</t>
  </si>
  <si>
    <t>190325986650</t>
  </si>
  <si>
    <t>400523043202960115</t>
  </si>
  <si>
    <t>190325986674</t>
  </si>
  <si>
    <t>400523043202960120</t>
  </si>
  <si>
    <t>190325986681</t>
  </si>
  <si>
    <t>400523043202960130</t>
  </si>
  <si>
    <t>190325986704</t>
  </si>
  <si>
    <t>400523043202961015</t>
  </si>
  <si>
    <t>190325986612</t>
  </si>
  <si>
    <t>400523043202961025</t>
  </si>
  <si>
    <t>190325986636</t>
  </si>
  <si>
    <t>400523044105961065</t>
  </si>
  <si>
    <t>4005230441</t>
  </si>
  <si>
    <t>KL574EAG</t>
  </si>
  <si>
    <t>trench</t>
  </si>
  <si>
    <t>190325951863</t>
  </si>
  <si>
    <t>400523043705981045</t>
  </si>
  <si>
    <t>4005230437</t>
  </si>
  <si>
    <t>KL574ESG</t>
  </si>
  <si>
    <t>vivid cobalt</t>
  </si>
  <si>
    <t>190325953454</t>
  </si>
  <si>
    <t>400523043805980105</t>
  </si>
  <si>
    <t>4005230438</t>
  </si>
  <si>
    <t>KL574ESP</t>
  </si>
  <si>
    <t>190325991043</t>
  </si>
  <si>
    <t>400523043805980115</t>
  </si>
  <si>
    <t>190325991067</t>
  </si>
  <si>
    <t>400523050902941030</t>
  </si>
  <si>
    <t>4005230509</t>
  </si>
  <si>
    <t>KL574YHP</t>
  </si>
  <si>
    <t>grey/black</t>
  </si>
  <si>
    <t>190737948987</t>
  </si>
  <si>
    <t>400523050702451055</t>
  </si>
  <si>
    <t>4005230507</t>
  </si>
  <si>
    <t>KL574YOG</t>
  </si>
  <si>
    <t>191264025325</t>
  </si>
  <si>
    <t>400523041800350070</t>
  </si>
  <si>
    <t>4005230418</t>
  </si>
  <si>
    <t>KT300RDI</t>
  </si>
  <si>
    <t>red</t>
  </si>
  <si>
    <t>190325574758</t>
  </si>
  <si>
    <t>400523048800970130</t>
  </si>
  <si>
    <t>4005230488</t>
  </si>
  <si>
    <t>KV373F2Y</t>
  </si>
  <si>
    <t>190737877997</t>
  </si>
  <si>
    <t>400523048800970135</t>
  </si>
  <si>
    <t>190737878000</t>
  </si>
  <si>
    <t>400523048800971015</t>
  </si>
  <si>
    <t>190737877829</t>
  </si>
  <si>
    <t>400523048800971025</t>
  </si>
  <si>
    <t>190737877843</t>
  </si>
  <si>
    <t>400523060200790050</t>
  </si>
  <si>
    <t>4005230602</t>
  </si>
  <si>
    <t>KV373FRI</t>
  </si>
  <si>
    <t>red/white</t>
  </si>
  <si>
    <t>739655595431</t>
  </si>
  <si>
    <t>400523060200790060</t>
  </si>
  <si>
    <t>739655595455</t>
  </si>
  <si>
    <t>400523060200790070</t>
  </si>
  <si>
    <t>739655595479</t>
  </si>
  <si>
    <t>400523060200790100</t>
  </si>
  <si>
    <t>739655595530</t>
  </si>
  <si>
    <t>400523060100790120</t>
  </si>
  <si>
    <t>4005230601</t>
  </si>
  <si>
    <t>KV373FRY</t>
  </si>
  <si>
    <t>739655402562</t>
  </si>
  <si>
    <t>400523060100790135</t>
  </si>
  <si>
    <t>739655402593</t>
  </si>
  <si>
    <t>400523060100791030</t>
  </si>
  <si>
    <t>739655402449</t>
  </si>
  <si>
    <t>400523060100791070</t>
  </si>
  <si>
    <t>739655402524</t>
  </si>
  <si>
    <t>400523061405140070</t>
  </si>
  <si>
    <t>4005230614</t>
  </si>
  <si>
    <t>KV373NKI</t>
  </si>
  <si>
    <t>739655604294</t>
  </si>
  <si>
    <t>400523061305140115</t>
  </si>
  <si>
    <t>4005230613</t>
  </si>
  <si>
    <t>KV373NKY</t>
  </si>
  <si>
    <t>739655618642</t>
  </si>
  <si>
    <t>400523061305140120</t>
  </si>
  <si>
    <t>739655618659</t>
  </si>
  <si>
    <t>400523061305141025</t>
  </si>
  <si>
    <t>739655618529</t>
  </si>
  <si>
    <t>400523061305141030</t>
  </si>
  <si>
    <t>739655618536</t>
  </si>
  <si>
    <t>400523061305141035</t>
  </si>
  <si>
    <t>739655618543</t>
  </si>
  <si>
    <t>400523061305141040</t>
  </si>
  <si>
    <t>739655618550</t>
  </si>
  <si>
    <t>400523061305141045</t>
  </si>
  <si>
    <t>739655618567</t>
  </si>
  <si>
    <t>400523061305141055</t>
  </si>
  <si>
    <t>739655618581</t>
  </si>
  <si>
    <t>400523061305141065</t>
  </si>
  <si>
    <t>739655618604</t>
  </si>
  <si>
    <t>400523072902040105</t>
  </si>
  <si>
    <t>4005230729</t>
  </si>
  <si>
    <t>KV373PFY</t>
  </si>
  <si>
    <t>191902338350</t>
  </si>
  <si>
    <t>400523072902040115</t>
  </si>
  <si>
    <t>191902338374</t>
  </si>
  <si>
    <t>400523072902040130</t>
  </si>
  <si>
    <t>191902338404</t>
  </si>
  <si>
    <t>400523072902040135</t>
  </si>
  <si>
    <t>191902338411</t>
  </si>
  <si>
    <t>400523072902041015</t>
  </si>
  <si>
    <t>191902338237</t>
  </si>
  <si>
    <t>400523072902041025</t>
  </si>
  <si>
    <t>191902338251</t>
  </si>
  <si>
    <t>400523072902041035</t>
  </si>
  <si>
    <t>191902338275</t>
  </si>
  <si>
    <t>400523072902041040</t>
  </si>
  <si>
    <t>191902338282</t>
  </si>
  <si>
    <t>400523072902041045</t>
  </si>
  <si>
    <t>191902338299</t>
  </si>
  <si>
    <t>400523072902041055</t>
  </si>
  <si>
    <t>191902338312</t>
  </si>
  <si>
    <t>400523072902041065</t>
  </si>
  <si>
    <t>191902338336</t>
  </si>
  <si>
    <t>400523028204500105</t>
  </si>
  <si>
    <t>4005230282</t>
  </si>
  <si>
    <t>KV373TNY</t>
  </si>
  <si>
    <t>navy royal</t>
  </si>
  <si>
    <t>889516313107</t>
  </si>
  <si>
    <t>400523060700730130</t>
  </si>
  <si>
    <t>4005230607</t>
  </si>
  <si>
    <t>KV373VGY</t>
  </si>
  <si>
    <t>739655401350</t>
  </si>
  <si>
    <t>400523060700730135</t>
  </si>
  <si>
    <t>739655401367</t>
  </si>
  <si>
    <t>400523060700731015</t>
  </si>
  <si>
    <t>739655401183</t>
  </si>
  <si>
    <t>400523060700731025</t>
  </si>
  <si>
    <t>739655401206</t>
  </si>
  <si>
    <t>400523060700731030</t>
  </si>
  <si>
    <t>739655401213</t>
  </si>
  <si>
    <t>400523035800780050</t>
  </si>
  <si>
    <t>4005230358</t>
  </si>
  <si>
    <t>KV373Z2I</t>
  </si>
  <si>
    <t>green/orange</t>
  </si>
  <si>
    <t>889969392391</t>
  </si>
  <si>
    <t>400523035800780060</t>
  </si>
  <si>
    <t>889969392414</t>
  </si>
  <si>
    <t>400523044405960050</t>
  </si>
  <si>
    <t>4005230444</t>
  </si>
  <si>
    <t>KV574EAI</t>
  </si>
  <si>
    <t>190737007004</t>
  </si>
  <si>
    <t>400523044405960070</t>
  </si>
  <si>
    <t>190737007042</t>
  </si>
  <si>
    <t>400523044305961055</t>
  </si>
  <si>
    <t>4005230443</t>
  </si>
  <si>
    <t>KV574EAY</t>
  </si>
  <si>
    <t>190325921910</t>
  </si>
  <si>
    <t>400523044305961065</t>
  </si>
  <si>
    <t>190325921934</t>
  </si>
  <si>
    <t>400523043905981065</t>
  </si>
  <si>
    <t>4005230439</t>
  </si>
  <si>
    <t>KV574ESY</t>
  </si>
  <si>
    <t>190325924652</t>
  </si>
  <si>
    <t>400523047900971015</t>
  </si>
  <si>
    <t>4005230479</t>
  </si>
  <si>
    <t>KV574F2Y</t>
  </si>
  <si>
    <t>190737881512</t>
  </si>
  <si>
    <t>400523047900971030</t>
  </si>
  <si>
    <t>190737881543</t>
  </si>
  <si>
    <t>400523047900971035</t>
  </si>
  <si>
    <t>190737881550</t>
  </si>
  <si>
    <t>400523042703651040</t>
  </si>
  <si>
    <t>4005230427</t>
  </si>
  <si>
    <t>KV996ALY</t>
  </si>
  <si>
    <t>190325574895</t>
  </si>
  <si>
    <t>400523042703651065</t>
  </si>
  <si>
    <t>190325574949</t>
  </si>
  <si>
    <t>400523046900971030</t>
  </si>
  <si>
    <t>4005230469</t>
  </si>
  <si>
    <t>KV996F2Y</t>
  </si>
  <si>
    <t>190737876747</t>
  </si>
  <si>
    <t>400523046900971040</t>
  </si>
  <si>
    <t>190737876761</t>
  </si>
  <si>
    <t>400523046700310130</t>
  </si>
  <si>
    <t>4005230467</t>
  </si>
  <si>
    <t>KV996F3Y</t>
  </si>
  <si>
    <t>190737876501</t>
  </si>
  <si>
    <t>400523068509370130</t>
  </si>
  <si>
    <t>4005230685</t>
  </si>
  <si>
    <t>KV996TPY</t>
  </si>
  <si>
    <t>carnation</t>
  </si>
  <si>
    <t>191902326821</t>
  </si>
  <si>
    <t>400523068509370135</t>
  </si>
  <si>
    <t>191902326838</t>
  </si>
  <si>
    <t>400523068509371025</t>
  </si>
  <si>
    <t>191902326678</t>
  </si>
  <si>
    <t>400523068509371035</t>
  </si>
  <si>
    <t>191902326692</t>
  </si>
  <si>
    <t>400523068509371040</t>
  </si>
  <si>
    <t>191902326708</t>
  </si>
  <si>
    <t>400523056600210105</t>
  </si>
  <si>
    <t>4005230566</t>
  </si>
  <si>
    <t>PC574GG</t>
  </si>
  <si>
    <t>739655988622</t>
  </si>
  <si>
    <t>400523056600210115</t>
  </si>
  <si>
    <t>739655988646</t>
  </si>
  <si>
    <t>400523056600210130</t>
  </si>
  <si>
    <t>739655988677</t>
  </si>
  <si>
    <t>400523056600210135</t>
  </si>
  <si>
    <t>739655988684</t>
  </si>
  <si>
    <t>400523056600211015</t>
  </si>
  <si>
    <t>739655988585</t>
  </si>
  <si>
    <t>400523056600211025</t>
  </si>
  <si>
    <t>739655988608</t>
  </si>
  <si>
    <t>400523066000970115</t>
  </si>
  <si>
    <t>4005230660</t>
  </si>
  <si>
    <t>PS574MU</t>
  </si>
  <si>
    <t>191902400262</t>
  </si>
  <si>
    <t>400523066000970120</t>
  </si>
  <si>
    <t>191902400279</t>
  </si>
  <si>
    <t>400523066000970130</t>
  </si>
  <si>
    <t>191902400293</t>
  </si>
  <si>
    <t>400523066000970135</t>
  </si>
  <si>
    <t>191902400309</t>
  </si>
  <si>
    <t>400523066000971015</t>
  </si>
  <si>
    <t>191902400200</t>
  </si>
  <si>
    <t>400523066000971025</t>
  </si>
  <si>
    <t>191902400224</t>
  </si>
  <si>
    <t>400523070305840105</t>
  </si>
  <si>
    <t>4005230703</t>
  </si>
  <si>
    <t>YV574KA</t>
  </si>
  <si>
    <t>191902246419</t>
  </si>
  <si>
    <t>400523070305840115</t>
  </si>
  <si>
    <t>191902246433</t>
  </si>
  <si>
    <t>400523070305840120</t>
  </si>
  <si>
    <t>191902246440</t>
  </si>
  <si>
    <t>400523070305840130</t>
  </si>
  <si>
    <t>191902246464</t>
  </si>
  <si>
    <t>400523070305840135</t>
  </si>
  <si>
    <t>191902246471</t>
  </si>
  <si>
    <t>400523070200010130</t>
  </si>
  <si>
    <t>4005230702</t>
  </si>
  <si>
    <t>YV574KB</t>
  </si>
  <si>
    <t>191902246051</t>
  </si>
  <si>
    <t>400523070200010135</t>
  </si>
  <si>
    <t>191902246068</t>
  </si>
  <si>
    <t>400523070200011015</t>
  </si>
  <si>
    <t>191902245887</t>
  </si>
  <si>
    <t>400523070200011025</t>
  </si>
  <si>
    <t>191902245900</t>
  </si>
  <si>
    <t>400523070200011030</t>
  </si>
  <si>
    <t>191902246327</t>
  </si>
  <si>
    <t>400523070200011035</t>
  </si>
  <si>
    <t>191902245924</t>
  </si>
  <si>
    <t>400523070200011040</t>
  </si>
  <si>
    <t>191902245931</t>
  </si>
  <si>
    <t>400523070200011045</t>
  </si>
  <si>
    <t>191902245948</t>
  </si>
  <si>
    <t>400523070200011055</t>
  </si>
  <si>
    <t>191902245962</t>
  </si>
  <si>
    <t>400523070200011065</t>
  </si>
  <si>
    <t>191902245986</t>
  </si>
  <si>
    <t>Tier 1</t>
  </si>
  <si>
    <t>400522073909230055</t>
  </si>
  <si>
    <t>4005220739</t>
  </si>
  <si>
    <t>W576PG</t>
  </si>
  <si>
    <t>slate gry</t>
  </si>
  <si>
    <t>US-W 5.5</t>
  </si>
  <si>
    <t>798248967925</t>
  </si>
  <si>
    <t>400522073909230060</t>
  </si>
  <si>
    <t>US-W 6</t>
  </si>
  <si>
    <t>798248967932</t>
  </si>
  <si>
    <t>400522073909230085</t>
  </si>
  <si>
    <t>US-W 8.5</t>
  </si>
  <si>
    <t>798248967987</t>
  </si>
  <si>
    <t>400522016700210090</t>
  </si>
  <si>
    <t>4005220167</t>
  </si>
  <si>
    <t>W576PGS</t>
  </si>
  <si>
    <t>US-W 9</t>
  </si>
  <si>
    <t>889516407288</t>
  </si>
  <si>
    <t>400522016700210095</t>
  </si>
  <si>
    <t>US-W 9.5</t>
  </si>
  <si>
    <t>889516407295</t>
  </si>
  <si>
    <t>400522074005140060</t>
  </si>
  <si>
    <t>4005220740</t>
  </si>
  <si>
    <t>W576PNK</t>
  </si>
  <si>
    <t>798248967819</t>
  </si>
  <si>
    <t>400522074005140075</t>
  </si>
  <si>
    <t>US-W 7.5</t>
  </si>
  <si>
    <t>798248967840</t>
  </si>
  <si>
    <t>400522074005140095</t>
  </si>
  <si>
    <t>798248967888</t>
  </si>
  <si>
    <t>400522042307010095</t>
  </si>
  <si>
    <t>4005220423</t>
  </si>
  <si>
    <t>W576TTN</t>
  </si>
  <si>
    <t>cream</t>
  </si>
  <si>
    <t>190737209262</t>
  </si>
  <si>
    <t>400522082700010055</t>
  </si>
  <si>
    <t>4005220827</t>
  </si>
  <si>
    <t>WL520MA</t>
  </si>
  <si>
    <t>191902539146</t>
  </si>
  <si>
    <t>400522082700010060</t>
  </si>
  <si>
    <t>191902539153</t>
  </si>
  <si>
    <t>400522082700010065</t>
  </si>
  <si>
    <t>US-W 6.5</t>
  </si>
  <si>
    <t>191902539160</t>
  </si>
  <si>
    <t>400522082700010070</t>
  </si>
  <si>
    <t>US-W 7</t>
  </si>
  <si>
    <t>191902539177</t>
  </si>
  <si>
    <t>400522082700010075</t>
  </si>
  <si>
    <t>191902539184</t>
  </si>
  <si>
    <t>400522082700010080</t>
  </si>
  <si>
    <t>US-W 8</t>
  </si>
  <si>
    <t>191902539191</t>
  </si>
  <si>
    <t>400522082700010085</t>
  </si>
  <si>
    <t>191902539207</t>
  </si>
  <si>
    <t>400522082700010090</t>
  </si>
  <si>
    <t>191902539214</t>
  </si>
  <si>
    <t>400522082700010095</t>
  </si>
  <si>
    <t>191902539221</t>
  </si>
  <si>
    <t>400522082700010100</t>
  </si>
  <si>
    <t>US-W 10</t>
  </si>
  <si>
    <t>191902539238</t>
  </si>
  <si>
    <t>400522057900010055</t>
  </si>
  <si>
    <t>4005220579</t>
  </si>
  <si>
    <t>WL745SB</t>
  </si>
  <si>
    <t>739655494253</t>
  </si>
  <si>
    <t>400522057900010060</t>
  </si>
  <si>
    <t>739655494260</t>
  </si>
  <si>
    <t>400522057900010065</t>
  </si>
  <si>
    <t>739655494277</t>
  </si>
  <si>
    <t>400522057900010070</t>
  </si>
  <si>
    <t>739655494284</t>
  </si>
  <si>
    <t>400522057900010075</t>
  </si>
  <si>
    <t>739655494291</t>
  </si>
  <si>
    <t>400522057900010080</t>
  </si>
  <si>
    <t>739655494307</t>
  </si>
  <si>
    <t>400522057900010085</t>
  </si>
  <si>
    <t>739655494314</t>
  </si>
  <si>
    <t>400522057900010090</t>
  </si>
  <si>
    <t>739655494321</t>
  </si>
  <si>
    <t>400522057900010095</t>
  </si>
  <si>
    <t>739655494338</t>
  </si>
  <si>
    <t>400522057800020060</t>
  </si>
  <si>
    <t>4005220578</t>
  </si>
  <si>
    <t>WL745SW</t>
  </si>
  <si>
    <t>white</t>
  </si>
  <si>
    <t>739655491030</t>
  </si>
  <si>
    <t>400522057800020065</t>
  </si>
  <si>
    <t>739655491047</t>
  </si>
  <si>
    <t>400522057800020075</t>
  </si>
  <si>
    <t>739655491061</t>
  </si>
  <si>
    <t>400522057800020085</t>
  </si>
  <si>
    <t>739655491085</t>
  </si>
  <si>
    <t>400522057800020095</t>
  </si>
  <si>
    <t>739655491108</t>
  </si>
  <si>
    <t>400522070100210055</t>
  </si>
  <si>
    <t>4005220701</t>
  </si>
  <si>
    <t>WRL247KG</t>
  </si>
  <si>
    <t>798248220839</t>
  </si>
  <si>
    <t>400522070100210060</t>
  </si>
  <si>
    <t>798248220846</t>
  </si>
  <si>
    <t>400522070100210065</t>
  </si>
  <si>
    <t>798248220853</t>
  </si>
  <si>
    <t>400522070100210070</t>
  </si>
  <si>
    <t>798248220860</t>
  </si>
  <si>
    <t>400522070100210075</t>
  </si>
  <si>
    <t>798248220877</t>
  </si>
  <si>
    <t>400522070100210080</t>
  </si>
  <si>
    <t>798248220884</t>
  </si>
  <si>
    <t>400522070100210085</t>
  </si>
  <si>
    <t>798248220891</t>
  </si>
  <si>
    <t>400522070100210090</t>
  </si>
  <si>
    <t>798248220907</t>
  </si>
  <si>
    <t>400522070100210095</t>
  </si>
  <si>
    <t>798248220914</t>
  </si>
  <si>
    <t>400522070100210100</t>
  </si>
  <si>
    <t>798248220921</t>
  </si>
  <si>
    <t>400522069900090055</t>
  </si>
  <si>
    <t>4005220699</t>
  </si>
  <si>
    <t>WRL247KS</t>
  </si>
  <si>
    <t>798248221027</t>
  </si>
  <si>
    <t>400522069900090060</t>
  </si>
  <si>
    <t>798248221034</t>
  </si>
  <si>
    <t>400522069900090065</t>
  </si>
  <si>
    <t>798248221041</t>
  </si>
  <si>
    <t>400522069900090070</t>
  </si>
  <si>
    <t>798248221058</t>
  </si>
  <si>
    <t>400522069900090075</t>
  </si>
  <si>
    <t>798248221065</t>
  </si>
  <si>
    <t>400522069900090080</t>
  </si>
  <si>
    <t>798248221072</t>
  </si>
  <si>
    <t>400522069900090085</t>
  </si>
  <si>
    <t>798248221089</t>
  </si>
  <si>
    <t>400522069900090090</t>
  </si>
  <si>
    <t>798248221096</t>
  </si>
  <si>
    <t>400522069900090095</t>
  </si>
  <si>
    <t>798248221102</t>
  </si>
  <si>
    <t>400522069900090100</t>
  </si>
  <si>
    <t>798248221119</t>
  </si>
  <si>
    <t>400522035104370060</t>
  </si>
  <si>
    <t>4005220351</t>
  </si>
  <si>
    <t>WRT300GD</t>
  </si>
  <si>
    <t>sea salt</t>
  </si>
  <si>
    <t>190325879860</t>
  </si>
  <si>
    <t>400522074104370055</t>
  </si>
  <si>
    <t>4005220741</t>
  </si>
  <si>
    <t>WS247PB</t>
  </si>
  <si>
    <t>191902012434</t>
  </si>
  <si>
    <t>400522074104370060</t>
  </si>
  <si>
    <t>191902012441</t>
  </si>
  <si>
    <t>400522074104370075</t>
  </si>
  <si>
    <t>191902012472</t>
  </si>
  <si>
    <t>400522074104370100</t>
  </si>
  <si>
    <t>191902012526</t>
  </si>
  <si>
    <t>400522069805970060</t>
  </si>
  <si>
    <t>4005220698</t>
  </si>
  <si>
    <t>WS574DDA</t>
  </si>
  <si>
    <t>light porcelain blue</t>
  </si>
  <si>
    <t>798248222017</t>
  </si>
  <si>
    <t>400522069805970065</t>
  </si>
  <si>
    <t>798248222024</t>
  </si>
  <si>
    <t>400522069805970070</t>
  </si>
  <si>
    <t>798248222031</t>
  </si>
  <si>
    <t>400522069805970075</t>
  </si>
  <si>
    <t>798248222048</t>
  </si>
  <si>
    <t>400522069805970080</t>
  </si>
  <si>
    <t>798248222055</t>
  </si>
  <si>
    <t>400522069805970085</t>
  </si>
  <si>
    <t>798248222062</t>
  </si>
  <si>
    <t>400522069805970090</t>
  </si>
  <si>
    <t>798248222079</t>
  </si>
  <si>
    <t>400522069805970095</t>
  </si>
  <si>
    <t>798248222086</t>
  </si>
  <si>
    <t>400522069805970100</t>
  </si>
  <si>
    <t>798248222093</t>
  </si>
  <si>
    <t>400522069700020060</t>
  </si>
  <si>
    <t>4005220697</t>
  </si>
  <si>
    <t>WS574DDB</t>
  </si>
  <si>
    <t>798248222307</t>
  </si>
  <si>
    <t>400522069700020070</t>
  </si>
  <si>
    <t>798248222321</t>
  </si>
  <si>
    <t>400522069700020075</t>
  </si>
  <si>
    <t>798248222338</t>
  </si>
  <si>
    <t>400522069700020085</t>
  </si>
  <si>
    <t>798248222352</t>
  </si>
  <si>
    <t>400522069700020090</t>
  </si>
  <si>
    <t>798248222369</t>
  </si>
  <si>
    <t>400522069700020095</t>
  </si>
  <si>
    <t>798248222376</t>
  </si>
  <si>
    <t>400522069700020100</t>
  </si>
  <si>
    <t>798248222383</t>
  </si>
  <si>
    <t>400522058000010060</t>
  </si>
  <si>
    <t>4005220580</t>
  </si>
  <si>
    <t>WS574DS</t>
  </si>
  <si>
    <t>739655521454</t>
  </si>
  <si>
    <t>400522058000010095</t>
  </si>
  <si>
    <t>739655521522</t>
  </si>
  <si>
    <t>400521133300720080</t>
  </si>
  <si>
    <t>4005211333</t>
  </si>
  <si>
    <t>CT300CF</t>
  </si>
  <si>
    <t>white/green</t>
  </si>
  <si>
    <t>US-M 8</t>
  </si>
  <si>
    <t>190737209057</t>
  </si>
  <si>
    <t>400521180900130075</t>
  </si>
  <si>
    <t>4005211809</t>
  </si>
  <si>
    <t>M1500LN</t>
  </si>
  <si>
    <t>brown</t>
  </si>
  <si>
    <t>US-M 7.5</t>
  </si>
  <si>
    <t>798248867447</t>
  </si>
  <si>
    <t>400521180900130085</t>
  </si>
  <si>
    <t>US-M 8.5</t>
  </si>
  <si>
    <t>798248867461</t>
  </si>
  <si>
    <t>400521180900130090</t>
  </si>
  <si>
    <t>US-M 9</t>
  </si>
  <si>
    <t>798248867478</t>
  </si>
  <si>
    <t>400521180900130100</t>
  </si>
  <si>
    <t>US-M 10</t>
  </si>
  <si>
    <t>798248867492</t>
  </si>
  <si>
    <t>400521180900130105</t>
  </si>
  <si>
    <t>US-M 10.5</t>
  </si>
  <si>
    <t>798248867508</t>
  </si>
  <si>
    <t>400521180900130110</t>
  </si>
  <si>
    <t>US-M 11</t>
  </si>
  <si>
    <t>798248867515</t>
  </si>
  <si>
    <t>400521180900130115</t>
  </si>
  <si>
    <t>US-M 11.5</t>
  </si>
  <si>
    <t>798248867522</t>
  </si>
  <si>
    <t>400521152900820080</t>
  </si>
  <si>
    <t>4005211529</t>
  </si>
  <si>
    <t>M1500MGC</t>
  </si>
  <si>
    <t>navy/red</t>
  </si>
  <si>
    <t>191264558496</t>
  </si>
  <si>
    <t>400521152900820095</t>
  </si>
  <si>
    <t>US-M 9.5</t>
  </si>
  <si>
    <t>191264558526</t>
  </si>
  <si>
    <t>400521152900820100</t>
  </si>
  <si>
    <t>191264558533</t>
  </si>
  <si>
    <t>400521180800900075</t>
  </si>
  <si>
    <t>4005211808</t>
  </si>
  <si>
    <t>M1500SU</t>
  </si>
  <si>
    <t>798248868796</t>
  </si>
  <si>
    <t>400521180800900080</t>
  </si>
  <si>
    <t>798248868802</t>
  </si>
  <si>
    <t>400521180800900085</t>
  </si>
  <si>
    <t>798248868819</t>
  </si>
  <si>
    <t>400521180800900090</t>
  </si>
  <si>
    <t>798248868826</t>
  </si>
  <si>
    <t>400521180800900095</t>
  </si>
  <si>
    <t>798248868833</t>
  </si>
  <si>
    <t>400521180800900100</t>
  </si>
  <si>
    <t>798248868840</t>
  </si>
  <si>
    <t>400521180800900105</t>
  </si>
  <si>
    <t>798248868857</t>
  </si>
  <si>
    <t>400521180800900110</t>
  </si>
  <si>
    <t>798248868864</t>
  </si>
  <si>
    <t>400521180800900115</t>
  </si>
  <si>
    <t>798248868871</t>
  </si>
  <si>
    <t>400521138200840075</t>
  </si>
  <si>
    <t>4005211382</t>
  </si>
  <si>
    <t>M1991KG</t>
  </si>
  <si>
    <t>190737208074</t>
  </si>
  <si>
    <t>400521138200840080</t>
  </si>
  <si>
    <t>190737208081</t>
  </si>
  <si>
    <t>400521138200840085</t>
  </si>
  <si>
    <t>190737208098</t>
  </si>
  <si>
    <t>400521138200840090</t>
  </si>
  <si>
    <t>190737208104</t>
  </si>
  <si>
    <t>400521138200840095</t>
  </si>
  <si>
    <t>190737208111</t>
  </si>
  <si>
    <t>400521138200840100</t>
  </si>
  <si>
    <t>190737208128</t>
  </si>
  <si>
    <t>400521138200840105</t>
  </si>
  <si>
    <t>190737208135</t>
  </si>
  <si>
    <t>400521138200840110</t>
  </si>
  <si>
    <t>190737208142</t>
  </si>
  <si>
    <t>400521159700730080</t>
  </si>
  <si>
    <t>4005211597</t>
  </si>
  <si>
    <t>M576GG</t>
  </si>
  <si>
    <t>739655212512</t>
  </si>
  <si>
    <t>400521159700730085</t>
  </si>
  <si>
    <t>739655212529</t>
  </si>
  <si>
    <t>400521104900970080</t>
  </si>
  <si>
    <t>4005211049</t>
  </si>
  <si>
    <t>M577LBT</t>
  </si>
  <si>
    <t>889969348794</t>
  </si>
  <si>
    <t>400521104900970100</t>
  </si>
  <si>
    <t>889969348831</t>
  </si>
  <si>
    <t>400521104900970115</t>
  </si>
  <si>
    <t>889969348862</t>
  </si>
  <si>
    <t>400521114105230080</t>
  </si>
  <si>
    <t>4005211141</t>
  </si>
  <si>
    <t>M577SP</t>
  </si>
  <si>
    <t>multi colors</t>
  </si>
  <si>
    <t>889969348312</t>
  </si>
  <si>
    <t>400521114105230085</t>
  </si>
  <si>
    <t>889969348329</t>
  </si>
  <si>
    <t>400521114105230090</t>
  </si>
  <si>
    <t>889969348336</t>
  </si>
  <si>
    <t>400521114105230095</t>
  </si>
  <si>
    <t>889969348343</t>
  </si>
  <si>
    <t>400521114105230105</t>
  </si>
  <si>
    <t>889969348367</t>
  </si>
  <si>
    <t>400521102700330095</t>
  </si>
  <si>
    <t>4005211027</t>
  </si>
  <si>
    <t>M585BG</t>
  </si>
  <si>
    <t>navy/grey</t>
  </si>
  <si>
    <t>889969275229</t>
  </si>
  <si>
    <t>400521115001290105</t>
  </si>
  <si>
    <t>4005211150</t>
  </si>
  <si>
    <t>M770BBB</t>
  </si>
  <si>
    <t>beige</t>
  </si>
  <si>
    <t>889969911073</t>
  </si>
  <si>
    <t>400521140100210080</t>
  </si>
  <si>
    <t>4005211401</t>
  </si>
  <si>
    <t>M770FA</t>
  </si>
  <si>
    <t>190737799466</t>
  </si>
  <si>
    <t>400521140100210085</t>
  </si>
  <si>
    <t>190737799473</t>
  </si>
  <si>
    <t>400521140100210110</t>
  </si>
  <si>
    <t>190737799527</t>
  </si>
  <si>
    <t>400521140100210115</t>
  </si>
  <si>
    <t>190737799534</t>
  </si>
  <si>
    <t>400521140100210120</t>
  </si>
  <si>
    <t>US-M 12</t>
  </si>
  <si>
    <t>190737799541</t>
  </si>
  <si>
    <t>400521160100230075</t>
  </si>
  <si>
    <t>4005211601</t>
  </si>
  <si>
    <t>M997CA</t>
  </si>
  <si>
    <t>grey/blue</t>
  </si>
  <si>
    <t>191264944039</t>
  </si>
  <si>
    <t>400521160100230095</t>
  </si>
  <si>
    <t>191264944077</t>
  </si>
  <si>
    <t>400521160100230110</t>
  </si>
  <si>
    <t>191264944107</t>
  </si>
  <si>
    <t>400521160300090075</t>
  </si>
  <si>
    <t>4005211603</t>
  </si>
  <si>
    <t>M997CO</t>
  </si>
  <si>
    <t>191264921870</t>
  </si>
  <si>
    <t>400521160300090080</t>
  </si>
  <si>
    <t>191264921887</t>
  </si>
  <si>
    <t>400521160300090085</t>
  </si>
  <si>
    <t>191264921894</t>
  </si>
  <si>
    <t>400521160300090090</t>
  </si>
  <si>
    <t>191264921900</t>
  </si>
  <si>
    <t>400521160300090095</t>
  </si>
  <si>
    <t>191264921917</t>
  </si>
  <si>
    <t>400521160300090110</t>
  </si>
  <si>
    <t>191264921948</t>
  </si>
  <si>
    <t>400521138800010075</t>
  </si>
  <si>
    <t>4005211388</t>
  </si>
  <si>
    <t>M997CSS</t>
  </si>
  <si>
    <t>190737713783</t>
  </si>
  <si>
    <t>400521140400210075</t>
  </si>
  <si>
    <t>4005211404</t>
  </si>
  <si>
    <t>M997DGR2</t>
  </si>
  <si>
    <t>190737713622</t>
  </si>
  <si>
    <t>400521182200730075</t>
  </si>
  <si>
    <t>4005211822</t>
  </si>
  <si>
    <t>M997HB2</t>
  </si>
  <si>
    <t>798248772147</t>
  </si>
  <si>
    <t>400521182200730080</t>
  </si>
  <si>
    <t>798248772154</t>
  </si>
  <si>
    <t>400521182200730085</t>
  </si>
  <si>
    <t>798248772161</t>
  </si>
  <si>
    <t>400521182200730090</t>
  </si>
  <si>
    <t>798248772178</t>
  </si>
  <si>
    <t>400521182200730095</t>
  </si>
  <si>
    <t>798248772185</t>
  </si>
  <si>
    <t>400521182200730100</t>
  </si>
  <si>
    <t>798248772192</t>
  </si>
  <si>
    <t>400521182200730105</t>
  </si>
  <si>
    <t>798248772208</t>
  </si>
  <si>
    <t>400521104400380080</t>
  </si>
  <si>
    <t>4005211044</t>
  </si>
  <si>
    <t>M998BESP</t>
  </si>
  <si>
    <t>tan</t>
  </si>
  <si>
    <t>889969271917</t>
  </si>
  <si>
    <t>400521104400380085</t>
  </si>
  <si>
    <t>889969271924</t>
  </si>
  <si>
    <t>400521104400380090</t>
  </si>
  <si>
    <t>889969271931</t>
  </si>
  <si>
    <t>400521104400380095</t>
  </si>
  <si>
    <t>889969271948</t>
  </si>
  <si>
    <t>400521104400380105</t>
  </si>
  <si>
    <t>889969271962</t>
  </si>
  <si>
    <t>400521104400380110</t>
  </si>
  <si>
    <t>889969271979</t>
  </si>
  <si>
    <t>400521102900730095</t>
  </si>
  <si>
    <t>4005211029</t>
  </si>
  <si>
    <t>M998CHI</t>
  </si>
  <si>
    <t>889969272860</t>
  </si>
  <si>
    <t>400521102900730100</t>
  </si>
  <si>
    <t>889969272877</t>
  </si>
  <si>
    <t>400521102900730110</t>
  </si>
  <si>
    <t>889969272891</t>
  </si>
  <si>
    <t>400521160700880075</t>
  </si>
  <si>
    <t>4005211607</t>
  </si>
  <si>
    <t>M998CM</t>
  </si>
  <si>
    <t>191264943575</t>
  </si>
  <si>
    <t>400521160700880080</t>
  </si>
  <si>
    <t>191264943582</t>
  </si>
  <si>
    <t>400521160700880085</t>
  </si>
  <si>
    <t>191264943599</t>
  </si>
  <si>
    <t>400521160700880090</t>
  </si>
  <si>
    <t>191264943605</t>
  </si>
  <si>
    <t>400521160700880105</t>
  </si>
  <si>
    <t>191264943636</t>
  </si>
  <si>
    <t>400521160700880110</t>
  </si>
  <si>
    <t>191264943643</t>
  </si>
  <si>
    <t>400521133600380080</t>
  </si>
  <si>
    <t>4005211336</t>
  </si>
  <si>
    <t>ML1978HB</t>
  </si>
  <si>
    <t>190737125777</t>
  </si>
  <si>
    <t>400521133600380085</t>
  </si>
  <si>
    <t>190737125784</t>
  </si>
  <si>
    <t>400521133600380090</t>
  </si>
  <si>
    <t>190737125791</t>
  </si>
  <si>
    <t>400521133600380095</t>
  </si>
  <si>
    <t>190737125807</t>
  </si>
  <si>
    <t>400521133600380100</t>
  </si>
  <si>
    <t>190737125814</t>
  </si>
  <si>
    <t>400521133600380105</t>
  </si>
  <si>
    <t>190737125821</t>
  </si>
  <si>
    <t>400521133600380110</t>
  </si>
  <si>
    <t>190737125838</t>
  </si>
  <si>
    <t>400521133703760080</t>
  </si>
  <si>
    <t>4005211337</t>
  </si>
  <si>
    <t>ML1978HC</t>
  </si>
  <si>
    <t>salmon</t>
  </si>
  <si>
    <t>190737092536</t>
  </si>
  <si>
    <t>400521133703760085</t>
  </si>
  <si>
    <t>190737092543</t>
  </si>
  <si>
    <t>400521133703760090</t>
  </si>
  <si>
    <t>190737092550</t>
  </si>
  <si>
    <t>400521133703760095</t>
  </si>
  <si>
    <t>190737092567</t>
  </si>
  <si>
    <t>400521133703760100</t>
  </si>
  <si>
    <t>190737092574</t>
  </si>
  <si>
    <t>400521133703760105</t>
  </si>
  <si>
    <t>190737092581</t>
  </si>
  <si>
    <t>400521133703760110</t>
  </si>
  <si>
    <t>190737092598</t>
  </si>
  <si>
    <t>400521182504310080</t>
  </si>
  <si>
    <t>4005211825</t>
  </si>
  <si>
    <t>ML574GYG</t>
  </si>
  <si>
    <t>steel</t>
  </si>
  <si>
    <t>798248907129</t>
  </si>
  <si>
    <t>400521182504310090</t>
  </si>
  <si>
    <t>798248907143</t>
  </si>
  <si>
    <t>400521182504310095</t>
  </si>
  <si>
    <t>798248907150</t>
  </si>
  <si>
    <t>400521182504310110</t>
  </si>
  <si>
    <t>798248907181</t>
  </si>
  <si>
    <t>400521182504310115</t>
  </si>
  <si>
    <t>798248907198</t>
  </si>
  <si>
    <t>400521182504310120</t>
  </si>
  <si>
    <t>798248907204</t>
  </si>
  <si>
    <t>400521134200310105</t>
  </si>
  <si>
    <t>4005211342</t>
  </si>
  <si>
    <t>MRL247BA</t>
  </si>
  <si>
    <t>190737386963</t>
  </si>
  <si>
    <t>400521175600020080</t>
  </si>
  <si>
    <t>4005211756</t>
  </si>
  <si>
    <t>MRL247DE</t>
  </si>
  <si>
    <t>798248556587</t>
  </si>
  <si>
    <t>400521175600020090</t>
  </si>
  <si>
    <t>798248556600</t>
  </si>
  <si>
    <t>400521175600020095</t>
  </si>
  <si>
    <t>798248556617</t>
  </si>
  <si>
    <t>400521175600020100</t>
  </si>
  <si>
    <t>798248556624</t>
  </si>
  <si>
    <t>400521175600020105</t>
  </si>
  <si>
    <t>798248556631</t>
  </si>
  <si>
    <t>400521175600020110</t>
  </si>
  <si>
    <t>798248556648</t>
  </si>
  <si>
    <t>400521176307180075</t>
  </si>
  <si>
    <t>4005211763</t>
  </si>
  <si>
    <t>MRL247DL</t>
  </si>
  <si>
    <t>mushroom</t>
  </si>
  <si>
    <t>798248555344</t>
  </si>
  <si>
    <t>400521176307180080</t>
  </si>
  <si>
    <t>798248555351</t>
  </si>
  <si>
    <t>400521176307180085</t>
  </si>
  <si>
    <t>798248555368</t>
  </si>
  <si>
    <t>400521176307180095</t>
  </si>
  <si>
    <t>798248555382</t>
  </si>
  <si>
    <t>400521176307180100</t>
  </si>
  <si>
    <t>798248555399</t>
  </si>
  <si>
    <t>400521176307180110</t>
  </si>
  <si>
    <t>798248555412</t>
  </si>
  <si>
    <t>400521176307180115</t>
  </si>
  <si>
    <t>798248555429</t>
  </si>
  <si>
    <t>400521176307180120</t>
  </si>
  <si>
    <t>798248555436</t>
  </si>
  <si>
    <t>400521175902920080</t>
  </si>
  <si>
    <t>4005211759</t>
  </si>
  <si>
    <t>MRL247KG</t>
  </si>
  <si>
    <t>khaki</t>
  </si>
  <si>
    <t>798248401917</t>
  </si>
  <si>
    <t>400521175902920085</t>
  </si>
  <si>
    <t>798248401924</t>
  </si>
  <si>
    <t>400521175902920090</t>
  </si>
  <si>
    <t>798248401931</t>
  </si>
  <si>
    <t>400521175902920095</t>
  </si>
  <si>
    <t>798248401948</t>
  </si>
  <si>
    <t>400521175902920100</t>
  </si>
  <si>
    <t>798248401955</t>
  </si>
  <si>
    <t>400521175902920105</t>
  </si>
  <si>
    <t>798248401962</t>
  </si>
  <si>
    <t>400521175902920110</t>
  </si>
  <si>
    <t>798248401979</t>
  </si>
  <si>
    <t>400521175902920115</t>
  </si>
  <si>
    <t>798248401986</t>
  </si>
  <si>
    <t>400521175902920120</t>
  </si>
  <si>
    <t>798248401993</t>
  </si>
  <si>
    <t>400521176000020115</t>
  </si>
  <si>
    <t>4005211760</t>
  </si>
  <si>
    <t>MRL247KW</t>
  </si>
  <si>
    <t>798248402174</t>
  </si>
  <si>
    <t>400521176000020120</t>
  </si>
  <si>
    <t>798248402181</t>
  </si>
  <si>
    <t>400521141600130080</t>
  </si>
  <si>
    <t>4005211416</t>
  </si>
  <si>
    <t>MRL247LB</t>
  </si>
  <si>
    <t>191264183285</t>
  </si>
  <si>
    <t>400521141600130085</t>
  </si>
  <si>
    <t>191264183292</t>
  </si>
  <si>
    <t>400521141600130090</t>
  </si>
  <si>
    <t>191264183308</t>
  </si>
  <si>
    <t>400521141600130115</t>
  </si>
  <si>
    <t>191264183353</t>
  </si>
  <si>
    <t>400521157400730085</t>
  </si>
  <si>
    <t>4005211574</t>
  </si>
  <si>
    <t>MRL247RG</t>
  </si>
  <si>
    <t>191264816015</t>
  </si>
  <si>
    <t>400521157400730090</t>
  </si>
  <si>
    <t>191264816022</t>
  </si>
  <si>
    <t>400521157400730120</t>
  </si>
  <si>
    <t>191264816084</t>
  </si>
  <si>
    <t>400521157201290090</t>
  </si>
  <si>
    <t>4005211572</t>
  </si>
  <si>
    <t>MRL247RT</t>
  </si>
  <si>
    <t>191264815247</t>
  </si>
  <si>
    <t>400521157201290095</t>
  </si>
  <si>
    <t>191264815254</t>
  </si>
  <si>
    <t>400521157201290100</t>
  </si>
  <si>
    <t>191264815261</t>
  </si>
  <si>
    <t>400521157201290105</t>
  </si>
  <si>
    <t>191264815278</t>
  </si>
  <si>
    <t>400521120200130075</t>
  </si>
  <si>
    <t>4005211202</t>
  </si>
  <si>
    <t>MRL247TA</t>
  </si>
  <si>
    <t>190325771102</t>
  </si>
  <si>
    <t>400521120200130120</t>
  </si>
  <si>
    <t>190325771195</t>
  </si>
  <si>
    <t>400521153300380075</t>
  </si>
  <si>
    <t>4005211533</t>
  </si>
  <si>
    <t>MRL420DZ</t>
  </si>
  <si>
    <t>191264820319</t>
  </si>
  <si>
    <t>400521153300380080</t>
  </si>
  <si>
    <t>191264820326</t>
  </si>
  <si>
    <t>400521153300380085</t>
  </si>
  <si>
    <t>191264820333</t>
  </si>
  <si>
    <t>400521153300380090</t>
  </si>
  <si>
    <t>191264820340</t>
  </si>
  <si>
    <t>400521153300380095</t>
  </si>
  <si>
    <t>191264820357</t>
  </si>
  <si>
    <t>400521153300380100</t>
  </si>
  <si>
    <t>191264820364</t>
  </si>
  <si>
    <t>400521153300380105</t>
  </si>
  <si>
    <t>191264820371</t>
  </si>
  <si>
    <t>400521153300380110</t>
  </si>
  <si>
    <t>191264820388</t>
  </si>
  <si>
    <t>400521153300380115</t>
  </si>
  <si>
    <t>191264820395</t>
  </si>
  <si>
    <t>400521153300380120</t>
  </si>
  <si>
    <t>191264820401</t>
  </si>
  <si>
    <t>400521120500210080</t>
  </si>
  <si>
    <t>4005211205</t>
  </si>
  <si>
    <t>MRL530SG</t>
  </si>
  <si>
    <t>190325678869</t>
  </si>
  <si>
    <t>400521120500210100</t>
  </si>
  <si>
    <t>190325678906</t>
  </si>
  <si>
    <t>400521120500210105</t>
  </si>
  <si>
    <t>190325678913</t>
  </si>
  <si>
    <t>400521120602920120</t>
  </si>
  <si>
    <t>4005211206</t>
  </si>
  <si>
    <t>MRL530SS</t>
  </si>
  <si>
    <t>190325676858</t>
  </si>
  <si>
    <t>400521087200310080</t>
  </si>
  <si>
    <t>4005210872</t>
  </si>
  <si>
    <t>MRL996DN</t>
  </si>
  <si>
    <t>889516697153</t>
  </si>
  <si>
    <t>400521087200310085</t>
  </si>
  <si>
    <t>889516697160</t>
  </si>
  <si>
    <t>400521087200310090</t>
  </si>
  <si>
    <t>889516697177</t>
  </si>
  <si>
    <t>400521087200310095</t>
  </si>
  <si>
    <t>889516697184</t>
  </si>
  <si>
    <t>400521087200310115</t>
  </si>
  <si>
    <t>889516697221</t>
  </si>
  <si>
    <t>400521087200310120</t>
  </si>
  <si>
    <t>889516697238</t>
  </si>
  <si>
    <t>400521120800020100</t>
  </si>
  <si>
    <t>4005211208</t>
  </si>
  <si>
    <t>MRLVROFW</t>
  </si>
  <si>
    <t>190325777760</t>
  </si>
  <si>
    <t>400521120800020110</t>
  </si>
  <si>
    <t>190325777784</t>
  </si>
  <si>
    <t>400521183001370085</t>
  </si>
  <si>
    <t>4005211830</t>
  </si>
  <si>
    <t>MS247LG</t>
  </si>
  <si>
    <t>dark grey</t>
  </si>
  <si>
    <t>798248911287</t>
  </si>
  <si>
    <t>400521183105100085</t>
  </si>
  <si>
    <t>4005211831</t>
  </si>
  <si>
    <t>MS247LT</t>
  </si>
  <si>
    <t>galaxy</t>
  </si>
  <si>
    <t>798248910877</t>
  </si>
  <si>
    <t>400521183105100100</t>
  </si>
  <si>
    <t>798248910907</t>
  </si>
  <si>
    <t>400521183105100110</t>
  </si>
  <si>
    <t>798248910921</t>
  </si>
  <si>
    <t>400521183105100120</t>
  </si>
  <si>
    <t>798248910945</t>
  </si>
  <si>
    <t>400521175703600075</t>
  </si>
  <si>
    <t>4005211757</t>
  </si>
  <si>
    <t>MS574BLG</t>
  </si>
  <si>
    <t>flint gray</t>
  </si>
  <si>
    <t>798248394851</t>
  </si>
  <si>
    <t>400521175703600080</t>
  </si>
  <si>
    <t>798248394868</t>
  </si>
  <si>
    <t>400521175703600085</t>
  </si>
  <si>
    <t>798248394875</t>
  </si>
  <si>
    <t>400521175703600090</t>
  </si>
  <si>
    <t>798248394882</t>
  </si>
  <si>
    <t>400521175703600115</t>
  </si>
  <si>
    <t>798248394936</t>
  </si>
  <si>
    <t>400521175703600120</t>
  </si>
  <si>
    <t>798248394943</t>
  </si>
  <si>
    <t>400521162208250075</t>
  </si>
  <si>
    <t>4005211622</t>
  </si>
  <si>
    <t>MS574DD</t>
  </si>
  <si>
    <t>hemp</t>
  </si>
  <si>
    <t>739655478284</t>
  </si>
  <si>
    <t>400521162208250080</t>
  </si>
  <si>
    <t>739655478291</t>
  </si>
  <si>
    <t>400521162208250085</t>
  </si>
  <si>
    <t>739655478307</t>
  </si>
  <si>
    <t>400521162208250100</t>
  </si>
  <si>
    <t>739655478338</t>
  </si>
  <si>
    <t>400521162208250105</t>
  </si>
  <si>
    <t>739655478345</t>
  </si>
  <si>
    <t>400521162208250110</t>
  </si>
  <si>
    <t>739655478352</t>
  </si>
  <si>
    <t>400521175508560075</t>
  </si>
  <si>
    <t>4005211755</t>
  </si>
  <si>
    <t>MS574DFP</t>
  </si>
  <si>
    <t>white/flame</t>
  </si>
  <si>
    <t>798248395834</t>
  </si>
  <si>
    <t>400521175508560080</t>
  </si>
  <si>
    <t>798248395841</t>
  </si>
  <si>
    <t>400521175508560085</t>
  </si>
  <si>
    <t>798248395858</t>
  </si>
  <si>
    <t>400521175508560090</t>
  </si>
  <si>
    <t>798248395865</t>
  </si>
  <si>
    <t>400521175508560095</t>
  </si>
  <si>
    <t>798248395872</t>
  </si>
  <si>
    <t>400521175508560100</t>
  </si>
  <si>
    <t>798248395889</t>
  </si>
  <si>
    <t>400521175508560105</t>
  </si>
  <si>
    <t>798248395896</t>
  </si>
  <si>
    <t>400521175508560110</t>
  </si>
  <si>
    <t>798248395902</t>
  </si>
  <si>
    <t>400521175508560115</t>
  </si>
  <si>
    <t>798248395919</t>
  </si>
  <si>
    <t>400521175508560120</t>
  </si>
  <si>
    <t>798248395926</t>
  </si>
  <si>
    <t>400521158500330075</t>
  </si>
  <si>
    <t>4005211585</t>
  </si>
  <si>
    <t>OM576OGN</t>
  </si>
  <si>
    <t>739655277955</t>
  </si>
  <si>
    <t>400521158500330110</t>
  </si>
  <si>
    <t>739655278020</t>
  </si>
  <si>
    <t>400521158500330120</t>
  </si>
  <si>
    <t>739655278044</t>
  </si>
  <si>
    <t>400521180600010075</t>
  </si>
  <si>
    <t>4005211806</t>
  </si>
  <si>
    <t>OM576OKT</t>
  </si>
  <si>
    <t>798248868215</t>
  </si>
  <si>
    <t>400521180600010110</t>
  </si>
  <si>
    <t>798248868284</t>
  </si>
  <si>
    <t>400521180600010115</t>
  </si>
  <si>
    <t>798248868291</t>
  </si>
  <si>
    <t>400521180600010120</t>
  </si>
  <si>
    <t>798248868307</t>
  </si>
  <si>
    <t>400521139507160105</t>
  </si>
  <si>
    <t>4005211395</t>
  </si>
  <si>
    <t>U520AB</t>
  </si>
  <si>
    <t>millard blue</t>
  </si>
  <si>
    <t>191264227545</t>
  </si>
  <si>
    <t>400521139507160110</t>
  </si>
  <si>
    <t>191264227552</t>
  </si>
  <si>
    <t>400521162308300070</t>
  </si>
  <si>
    <t>4005211623</t>
  </si>
  <si>
    <t>U520CA</t>
  </si>
  <si>
    <t>classic blue</t>
  </si>
  <si>
    <t>US-M 7</t>
  </si>
  <si>
    <t>739655745386</t>
  </si>
  <si>
    <t>400521162308300075</t>
  </si>
  <si>
    <t>739655745393</t>
  </si>
  <si>
    <t>400521162308300080</t>
  </si>
  <si>
    <t>739655745409</t>
  </si>
  <si>
    <t>Tier 2</t>
  </si>
  <si>
    <t>400522018200040095</t>
  </si>
  <si>
    <t>4005220182</t>
  </si>
  <si>
    <t>W530MOW</t>
  </si>
  <si>
    <t>black/grey</t>
  </si>
  <si>
    <t>889516703045</t>
  </si>
  <si>
    <t>400522037105220065</t>
  </si>
  <si>
    <t>4005220371</t>
  </si>
  <si>
    <t>WL420SCA</t>
  </si>
  <si>
    <t>outer space</t>
  </si>
  <si>
    <t>190325834357</t>
  </si>
  <si>
    <t>400522037105220070</t>
  </si>
  <si>
    <t>190325834364</t>
  </si>
  <si>
    <t>400522037204460060</t>
  </si>
  <si>
    <t>4005220372</t>
  </si>
  <si>
    <t>WL420SCB</t>
  </si>
  <si>
    <t>silver mink</t>
  </si>
  <si>
    <t>190325841669</t>
  </si>
  <si>
    <t>400522037204460070</t>
  </si>
  <si>
    <t>190325841706</t>
  </si>
  <si>
    <t>400522046607200070</t>
  </si>
  <si>
    <t>4005220466</t>
  </si>
  <si>
    <t>WL520BC</t>
  </si>
  <si>
    <t>copper rose</t>
  </si>
  <si>
    <t>191264136342</t>
  </si>
  <si>
    <t>400522046607200080</t>
  </si>
  <si>
    <t>191264136366</t>
  </si>
  <si>
    <t>400522046800010075</t>
  </si>
  <si>
    <t>4005220468</t>
  </si>
  <si>
    <t>WL520BK</t>
  </si>
  <si>
    <t>191264136182</t>
  </si>
  <si>
    <t>400522046800010085</t>
  </si>
  <si>
    <t>191264136205</t>
  </si>
  <si>
    <t>400522058308340065</t>
  </si>
  <si>
    <t>4005220583</t>
  </si>
  <si>
    <t>WL520GRY</t>
  </si>
  <si>
    <t>moonbeam</t>
  </si>
  <si>
    <t>739655516344</t>
  </si>
  <si>
    <t>400522058308340070</t>
  </si>
  <si>
    <t>739655516351</t>
  </si>
  <si>
    <t>400522058308340085</t>
  </si>
  <si>
    <t>739655516382</t>
  </si>
  <si>
    <t>400522058308340090</t>
  </si>
  <si>
    <t>739655516399</t>
  </si>
  <si>
    <t>400522058308340095</t>
  </si>
  <si>
    <t>739655516405</t>
  </si>
  <si>
    <t>400522076809290055</t>
  </si>
  <si>
    <t>4005220768</t>
  </si>
  <si>
    <t>WL520PC</t>
  </si>
  <si>
    <t>castlerock</t>
  </si>
  <si>
    <t>798248979478</t>
  </si>
  <si>
    <t>400522076809290060</t>
  </si>
  <si>
    <t>798248979485</t>
  </si>
  <si>
    <t>400522076809290090</t>
  </si>
  <si>
    <t>798248979546</t>
  </si>
  <si>
    <t>400522076809290095</t>
  </si>
  <si>
    <t>798248979553</t>
  </si>
  <si>
    <t>400522076709280060</t>
  </si>
  <si>
    <t>4005220767</t>
  </si>
  <si>
    <t>WL520PL</t>
  </si>
  <si>
    <t>light cyclone</t>
  </si>
  <si>
    <t>798248979324</t>
  </si>
  <si>
    <t>400522076709280070</t>
  </si>
  <si>
    <t>798248979348</t>
  </si>
  <si>
    <t>400522060007600060</t>
  </si>
  <si>
    <t>4005220600</t>
  </si>
  <si>
    <t>WL520TS</t>
  </si>
  <si>
    <t>military foliage green</t>
  </si>
  <si>
    <t>739655494420</t>
  </si>
  <si>
    <t>400522060007600065</t>
  </si>
  <si>
    <t>739655494437</t>
  </si>
  <si>
    <t>400522060007600070</t>
  </si>
  <si>
    <t>739655494444</t>
  </si>
  <si>
    <t>400522060007600085</t>
  </si>
  <si>
    <t>739655494475</t>
  </si>
  <si>
    <t>400522060007600090</t>
  </si>
  <si>
    <t>739655494482</t>
  </si>
  <si>
    <t>400522060007600100</t>
  </si>
  <si>
    <t>739655494505</t>
  </si>
  <si>
    <t>400522060408340060</t>
  </si>
  <si>
    <t>4005220604</t>
  </si>
  <si>
    <t>WL574CLS</t>
  </si>
  <si>
    <t>739655528774</t>
  </si>
  <si>
    <t>400522060408340065</t>
  </si>
  <si>
    <t>739655528781</t>
  </si>
  <si>
    <t>400522060408340070</t>
  </si>
  <si>
    <t>739655528798</t>
  </si>
  <si>
    <t>400522060408340075</t>
  </si>
  <si>
    <t>739655528804</t>
  </si>
  <si>
    <t>400522060900010060</t>
  </si>
  <si>
    <t>4005220609</t>
  </si>
  <si>
    <t>WL574FAA</t>
  </si>
  <si>
    <t>739655530371</t>
  </si>
  <si>
    <t>400522060900010065</t>
  </si>
  <si>
    <t>739655530388</t>
  </si>
  <si>
    <t>400522060900010080</t>
  </si>
  <si>
    <t>739655530418</t>
  </si>
  <si>
    <t>400522060900010085</t>
  </si>
  <si>
    <t>739655530425</t>
  </si>
  <si>
    <t>400522060900010090</t>
  </si>
  <si>
    <t>739655530432</t>
  </si>
  <si>
    <t>400522060900010095</t>
  </si>
  <si>
    <t>739655530449</t>
  </si>
  <si>
    <t>400522060900010100</t>
  </si>
  <si>
    <t>739655530456</t>
  </si>
  <si>
    <t>400522070904370060</t>
  </si>
  <si>
    <t>4005220709</t>
  </si>
  <si>
    <t>WL574FSA</t>
  </si>
  <si>
    <t>798248224424</t>
  </si>
  <si>
    <t>400522070904370070</t>
  </si>
  <si>
    <t>798248224448</t>
  </si>
  <si>
    <t>400522070904370075</t>
  </si>
  <si>
    <t>798248224455</t>
  </si>
  <si>
    <t>400522076200010055</t>
  </si>
  <si>
    <t>4005220762</t>
  </si>
  <si>
    <t>WL574NBK</t>
  </si>
  <si>
    <t>191902007133</t>
  </si>
  <si>
    <t>400522076200010060</t>
  </si>
  <si>
    <t>191902007140</t>
  </si>
  <si>
    <t>400522076200010100</t>
  </si>
  <si>
    <t>191902007225</t>
  </si>
  <si>
    <t>400522076200010105</t>
  </si>
  <si>
    <t>US-W 10.5</t>
  </si>
  <si>
    <t>191902007232</t>
  </si>
  <si>
    <t>400522076305570060</t>
  </si>
  <si>
    <t>4005220763</t>
  </si>
  <si>
    <t>WL574NBL</t>
  </si>
  <si>
    <t>seed</t>
  </si>
  <si>
    <t>191902219253</t>
  </si>
  <si>
    <t>400522076305570095</t>
  </si>
  <si>
    <t>191902219321</t>
  </si>
  <si>
    <t>400522076305570100</t>
  </si>
  <si>
    <t>191902219338</t>
  </si>
  <si>
    <t>400522076305570105</t>
  </si>
  <si>
    <t>191902219345</t>
  </si>
  <si>
    <t>400522076409270065</t>
  </si>
  <si>
    <t>4005220764</t>
  </si>
  <si>
    <t>WL574NBM</t>
  </si>
  <si>
    <t>au lait</t>
  </si>
  <si>
    <t>191902006846</t>
  </si>
  <si>
    <t>400522076409270095</t>
  </si>
  <si>
    <t>191902006907</t>
  </si>
  <si>
    <t>400522060300010060</t>
  </si>
  <si>
    <t>4005220603</t>
  </si>
  <si>
    <t>WL574URU</t>
  </si>
  <si>
    <t>739655516665</t>
  </si>
  <si>
    <t>400522060300010075</t>
  </si>
  <si>
    <t>739655516696</t>
  </si>
  <si>
    <t>400522060300010090</t>
  </si>
  <si>
    <t>739655516726</t>
  </si>
  <si>
    <t>400522060300010100</t>
  </si>
  <si>
    <t>739655516740</t>
  </si>
  <si>
    <t>400522060207850060</t>
  </si>
  <si>
    <t>4005220602</t>
  </si>
  <si>
    <t>WL574URV</t>
  </si>
  <si>
    <t>silver mint</t>
  </si>
  <si>
    <t>739655516825</t>
  </si>
  <si>
    <t>400522060207850065</t>
  </si>
  <si>
    <t>739655516832</t>
  </si>
  <si>
    <t>400522060207850070</t>
  </si>
  <si>
    <t>739655516849</t>
  </si>
  <si>
    <t>400522060207850075</t>
  </si>
  <si>
    <t>739655516856</t>
  </si>
  <si>
    <t>400522060207850090</t>
  </si>
  <si>
    <t>739655516887</t>
  </si>
  <si>
    <t>400522060207850095</t>
  </si>
  <si>
    <t>739655516894</t>
  </si>
  <si>
    <t>400522076008970055</t>
  </si>
  <si>
    <t>4005220760</t>
  </si>
  <si>
    <t>WL697PME</t>
  </si>
  <si>
    <t>waxed canvas</t>
  </si>
  <si>
    <t>798248951719</t>
  </si>
  <si>
    <t>400522076008970060</t>
  </si>
  <si>
    <t>798248951726</t>
  </si>
  <si>
    <t>400522076008970065</t>
  </si>
  <si>
    <t>798248951733</t>
  </si>
  <si>
    <t>400522076008970070</t>
  </si>
  <si>
    <t>798248951740</t>
  </si>
  <si>
    <t>400522076008970075</t>
  </si>
  <si>
    <t>798248951757</t>
  </si>
  <si>
    <t>400522076008970080</t>
  </si>
  <si>
    <t>798248951764</t>
  </si>
  <si>
    <t>400522076008970085</t>
  </si>
  <si>
    <t>798248951771</t>
  </si>
  <si>
    <t>400522076008970090</t>
  </si>
  <si>
    <t>798248951788</t>
  </si>
  <si>
    <t>400522076008970095</t>
  </si>
  <si>
    <t>798248951795</t>
  </si>
  <si>
    <t>400522075909260060</t>
  </si>
  <si>
    <t>4005220759</t>
  </si>
  <si>
    <t>WL697PMF</t>
  </si>
  <si>
    <t>light petrol</t>
  </si>
  <si>
    <t>798248951580</t>
  </si>
  <si>
    <t>400522075909260065</t>
  </si>
  <si>
    <t>798248951597</t>
  </si>
  <si>
    <t>400522075909260070</t>
  </si>
  <si>
    <t>798248951603</t>
  </si>
  <si>
    <t>400522075909260075</t>
  </si>
  <si>
    <t>798248951610</t>
  </si>
  <si>
    <t>400522075909260090</t>
  </si>
  <si>
    <t>798248951641</t>
  </si>
  <si>
    <t>400522075909260095</t>
  </si>
  <si>
    <t>798248951658</t>
  </si>
  <si>
    <t>400522075909260100</t>
  </si>
  <si>
    <t>798248951665</t>
  </si>
  <si>
    <t>400522075909260105</t>
  </si>
  <si>
    <t>798248951672</t>
  </si>
  <si>
    <t>400522076108780060</t>
  </si>
  <si>
    <t>4005220761</t>
  </si>
  <si>
    <t>WL697PMG</t>
  </si>
  <si>
    <t>flat white</t>
  </si>
  <si>
    <t>798248951443</t>
  </si>
  <si>
    <t>400522076108780070</t>
  </si>
  <si>
    <t>798248951467</t>
  </si>
  <si>
    <t>400522076108780085</t>
  </si>
  <si>
    <t>798248951498</t>
  </si>
  <si>
    <t>400522076108780100</t>
  </si>
  <si>
    <t>798248951528</t>
  </si>
  <si>
    <t>400522076108780105</t>
  </si>
  <si>
    <t>798248951535</t>
  </si>
  <si>
    <t>400522076108780110</t>
  </si>
  <si>
    <t>US-W 11</t>
  </si>
  <si>
    <t>798248951542</t>
  </si>
  <si>
    <t>400522071107600070</t>
  </si>
  <si>
    <t>4005220711</t>
  </si>
  <si>
    <t>WL697SDC</t>
  </si>
  <si>
    <t>798248217853</t>
  </si>
  <si>
    <t>400522071107600075</t>
  </si>
  <si>
    <t>798248217860</t>
  </si>
  <si>
    <t>400522071107600080</t>
  </si>
  <si>
    <t>798248217877</t>
  </si>
  <si>
    <t>400522071107600085</t>
  </si>
  <si>
    <t>798248217884</t>
  </si>
  <si>
    <t>400522071107600090</t>
  </si>
  <si>
    <t>798248217891</t>
  </si>
  <si>
    <t>400522061008340060</t>
  </si>
  <si>
    <t>4005220610</t>
  </si>
  <si>
    <t>WL697SHA</t>
  </si>
  <si>
    <t>739655515248</t>
  </si>
  <si>
    <t>400522061008340070</t>
  </si>
  <si>
    <t>739655515262</t>
  </si>
  <si>
    <t>400522061008340100</t>
  </si>
  <si>
    <t>739655515323</t>
  </si>
  <si>
    <t>400522061208080055</t>
  </si>
  <si>
    <t>4005220612</t>
  </si>
  <si>
    <t>WL697SHB</t>
  </si>
  <si>
    <t>north sea</t>
  </si>
  <si>
    <t>739655515378</t>
  </si>
  <si>
    <t>400522061208080060</t>
  </si>
  <si>
    <t>739655515385</t>
  </si>
  <si>
    <t>400522061208080070</t>
  </si>
  <si>
    <t>739655515408</t>
  </si>
  <si>
    <t>400522061107190070</t>
  </si>
  <si>
    <t>4005220611</t>
  </si>
  <si>
    <t>WL697SHC</t>
  </si>
  <si>
    <t>phantom</t>
  </si>
  <si>
    <t>739655515545</t>
  </si>
  <si>
    <t>400522061107190100</t>
  </si>
  <si>
    <t>739655515606</t>
  </si>
  <si>
    <t>400522048201290055</t>
  </si>
  <si>
    <t>4005220482</t>
  </si>
  <si>
    <t>WR996BB</t>
  </si>
  <si>
    <t>191264143128</t>
  </si>
  <si>
    <t>400522048201290065</t>
  </si>
  <si>
    <t>191264143142</t>
  </si>
  <si>
    <t>400522048201290070</t>
  </si>
  <si>
    <t>191264143159</t>
  </si>
  <si>
    <t>400522048201290085</t>
  </si>
  <si>
    <t>191264143180</t>
  </si>
  <si>
    <t>400522048201290090</t>
  </si>
  <si>
    <t>191264143197</t>
  </si>
  <si>
    <t>400522048300210055</t>
  </si>
  <si>
    <t>4005220483</t>
  </si>
  <si>
    <t>WR996BY</t>
  </si>
  <si>
    <t>191264142824</t>
  </si>
  <si>
    <t>400522048300210060</t>
  </si>
  <si>
    <t>191264142831</t>
  </si>
  <si>
    <t>400522048300210090</t>
  </si>
  <si>
    <t>191264142893</t>
  </si>
  <si>
    <t>400522032900010050</t>
  </si>
  <si>
    <t>4005220329</t>
  </si>
  <si>
    <t>WR996JV</t>
  </si>
  <si>
    <t>US-W 5</t>
  </si>
  <si>
    <t>190325371661</t>
  </si>
  <si>
    <t>400522032900010055</t>
  </si>
  <si>
    <t>190325371678</t>
  </si>
  <si>
    <t>400522032900010060</t>
  </si>
  <si>
    <t>190325371685</t>
  </si>
  <si>
    <t>400522032900010065</t>
  </si>
  <si>
    <t>190325371692</t>
  </si>
  <si>
    <t>400522032900010070</t>
  </si>
  <si>
    <t>190325371708</t>
  </si>
  <si>
    <t>400522032900010075</t>
  </si>
  <si>
    <t>190325371715</t>
  </si>
  <si>
    <t>400522032900010090</t>
  </si>
  <si>
    <t>190325371746</t>
  </si>
  <si>
    <t>400522032900010100</t>
  </si>
  <si>
    <t>190325371760</t>
  </si>
  <si>
    <t>400522032900010110</t>
  </si>
  <si>
    <t>190325371784</t>
  </si>
  <si>
    <t>400522043100020100</t>
  </si>
  <si>
    <t>4005220431</t>
  </si>
  <si>
    <t>WR996WM</t>
  </si>
  <si>
    <t>190737463121</t>
  </si>
  <si>
    <t>400522058208250055</t>
  </si>
  <si>
    <t>4005220582</t>
  </si>
  <si>
    <t>WRL247GR</t>
  </si>
  <si>
    <t>739655527272</t>
  </si>
  <si>
    <t>400522058208250065</t>
  </si>
  <si>
    <t>739655527296</t>
  </si>
  <si>
    <t>400522058208250080</t>
  </si>
  <si>
    <t>739655527326</t>
  </si>
  <si>
    <t>400522058208250090</t>
  </si>
  <si>
    <t>739655527340</t>
  </si>
  <si>
    <t>400522058208250095</t>
  </si>
  <si>
    <t>739655527357</t>
  </si>
  <si>
    <t>400522058208250100</t>
  </si>
  <si>
    <t>739655527364</t>
  </si>
  <si>
    <t>400522056400010060</t>
  </si>
  <si>
    <t>4005220564</t>
  </si>
  <si>
    <t>WRL247OA</t>
  </si>
  <si>
    <t>191264740051</t>
  </si>
  <si>
    <t>400522056400010090</t>
  </si>
  <si>
    <t>191264740112</t>
  </si>
  <si>
    <t>400522056400010095</t>
  </si>
  <si>
    <t>191264740129</t>
  </si>
  <si>
    <t>400522056400010100</t>
  </si>
  <si>
    <t>191264740136</t>
  </si>
  <si>
    <t>400522058905960070</t>
  </si>
  <si>
    <t>4005220589</t>
  </si>
  <si>
    <t>WRL247SR</t>
  </si>
  <si>
    <t>739655527982</t>
  </si>
  <si>
    <t>400522058905960080</t>
  </si>
  <si>
    <t>739655528002</t>
  </si>
  <si>
    <t>400522058905960085</t>
  </si>
  <si>
    <t>739655528019</t>
  </si>
  <si>
    <t>400522058905960090</t>
  </si>
  <si>
    <t>739655528026</t>
  </si>
  <si>
    <t>400522059008340095</t>
  </si>
  <si>
    <t>4005220590</t>
  </si>
  <si>
    <t>WRL247SV</t>
  </si>
  <si>
    <t>739655528576</t>
  </si>
  <si>
    <t>400522059008340100</t>
  </si>
  <si>
    <t>739655528583</t>
  </si>
  <si>
    <t>400522059008340105</t>
  </si>
  <si>
    <t>739655528590</t>
  </si>
  <si>
    <t>400522059100210055</t>
  </si>
  <si>
    <t>4005220591</t>
  </si>
  <si>
    <t>WRL247SY</t>
  </si>
  <si>
    <t>739655519093</t>
  </si>
  <si>
    <t>400522059100210060</t>
  </si>
  <si>
    <t>739655519109</t>
  </si>
  <si>
    <t>400522059100210065</t>
  </si>
  <si>
    <t>739655519116</t>
  </si>
  <si>
    <t>400522059100210070</t>
  </si>
  <si>
    <t>739655519123</t>
  </si>
  <si>
    <t>400522059100210085</t>
  </si>
  <si>
    <t>739655519154</t>
  </si>
  <si>
    <t>400522059100210090</t>
  </si>
  <si>
    <t>739655519161</t>
  </si>
  <si>
    <t>400522053407770060</t>
  </si>
  <si>
    <t>4005220534</t>
  </si>
  <si>
    <t>WRL247WL</t>
  </si>
  <si>
    <t>marblehead</t>
  </si>
  <si>
    <t>191264863194</t>
  </si>
  <si>
    <t>400522053407770065</t>
  </si>
  <si>
    <t>191264863200</t>
  </si>
  <si>
    <t>400522053407770070</t>
  </si>
  <si>
    <t>191264863217</t>
  </si>
  <si>
    <t>400522053407770075</t>
  </si>
  <si>
    <t>191264863224</t>
  </si>
  <si>
    <t>400522053407770080</t>
  </si>
  <si>
    <t>191264863231</t>
  </si>
  <si>
    <t>400522053407770085</t>
  </si>
  <si>
    <t>191264863248</t>
  </si>
  <si>
    <t>400522053407770090</t>
  </si>
  <si>
    <t>191264863255</t>
  </si>
  <si>
    <t>400522053407770095</t>
  </si>
  <si>
    <t>191264863262</t>
  </si>
  <si>
    <t>400522053407770100</t>
  </si>
  <si>
    <t>191264863279</t>
  </si>
  <si>
    <t>400522053600010055</t>
  </si>
  <si>
    <t>4005220536</t>
  </si>
  <si>
    <t>WRL247WN</t>
  </si>
  <si>
    <t>191264859562</t>
  </si>
  <si>
    <t>400522053600010060</t>
  </si>
  <si>
    <t>191264859579</t>
  </si>
  <si>
    <t>400522053600010065</t>
  </si>
  <si>
    <t>191264859586</t>
  </si>
  <si>
    <t>400522053600010070</t>
  </si>
  <si>
    <t>191264859593</t>
  </si>
  <si>
    <t>400522053600010075</t>
  </si>
  <si>
    <t>191264859609</t>
  </si>
  <si>
    <t>400522053600010090</t>
  </si>
  <si>
    <t>191264859630</t>
  </si>
  <si>
    <t>400522053600010100</t>
  </si>
  <si>
    <t>191264859654</t>
  </si>
  <si>
    <t>400522058707850060</t>
  </si>
  <si>
    <t>4005220587</t>
  </si>
  <si>
    <t>WRL247WO</t>
  </si>
  <si>
    <t>739655519376</t>
  </si>
  <si>
    <t>400522058707850065</t>
  </si>
  <si>
    <t>739655519383</t>
  </si>
  <si>
    <t>400522058707850070</t>
  </si>
  <si>
    <t>739655519390</t>
  </si>
  <si>
    <t>400522058707850075</t>
  </si>
  <si>
    <t>739655519406</t>
  </si>
  <si>
    <t>400522058707850080</t>
  </si>
  <si>
    <t>739655519413</t>
  </si>
  <si>
    <t>400522058707850085</t>
  </si>
  <si>
    <t>739655519420</t>
  </si>
  <si>
    <t>400522058707850090</t>
  </si>
  <si>
    <t>739655519437</t>
  </si>
  <si>
    <t>400522058707850095</t>
  </si>
  <si>
    <t>739655519444</t>
  </si>
  <si>
    <t>400522058707850100</t>
  </si>
  <si>
    <t>739655519451</t>
  </si>
  <si>
    <t>400522058600310060</t>
  </si>
  <si>
    <t>4005220586</t>
  </si>
  <si>
    <t>WRL247WP</t>
  </si>
  <si>
    <t>739655519512</t>
  </si>
  <si>
    <t>400522058600310065</t>
  </si>
  <si>
    <t>739655519529</t>
  </si>
  <si>
    <t>400522058600310070</t>
  </si>
  <si>
    <t>739655519536</t>
  </si>
  <si>
    <t>400522058600310075</t>
  </si>
  <si>
    <t>739655519543</t>
  </si>
  <si>
    <t>400522058600310080</t>
  </si>
  <si>
    <t>739655519550</t>
  </si>
  <si>
    <t>400522058600310085</t>
  </si>
  <si>
    <t>739655519567</t>
  </si>
  <si>
    <t>400522058600310090</t>
  </si>
  <si>
    <t>739655519574</t>
  </si>
  <si>
    <t>400522058600310095</t>
  </si>
  <si>
    <t>739655519581</t>
  </si>
  <si>
    <t>400522058600310100</t>
  </si>
  <si>
    <t>739655519598</t>
  </si>
  <si>
    <t>400522042700730100</t>
  </si>
  <si>
    <t>4005220427</t>
  </si>
  <si>
    <t>WRL420RB</t>
  </si>
  <si>
    <t>190737575190</t>
  </si>
  <si>
    <t>400522047400880065</t>
  </si>
  <si>
    <t>4005220474</t>
  </si>
  <si>
    <t>WRL420TB</t>
  </si>
  <si>
    <t>191264091788</t>
  </si>
  <si>
    <t>400522047400880070</t>
  </si>
  <si>
    <t>191264091795</t>
  </si>
  <si>
    <t>400522047400880075</t>
  </si>
  <si>
    <t>191264091801</t>
  </si>
  <si>
    <t>400522047400880080</t>
  </si>
  <si>
    <t>191264091818</t>
  </si>
  <si>
    <t>400522047400880085</t>
  </si>
  <si>
    <t>191264091825</t>
  </si>
  <si>
    <t>400522047400880090</t>
  </si>
  <si>
    <t>191264091832</t>
  </si>
  <si>
    <t>400522047500380060</t>
  </si>
  <si>
    <t>4005220475</t>
  </si>
  <si>
    <t>WRL420TC</t>
  </si>
  <si>
    <t>191264091634</t>
  </si>
  <si>
    <t>400522047500380065</t>
  </si>
  <si>
    <t>191264091641</t>
  </si>
  <si>
    <t>400522047500380075</t>
  </si>
  <si>
    <t>191264091665</t>
  </si>
  <si>
    <t>400522047500380100</t>
  </si>
  <si>
    <t>191264091719</t>
  </si>
  <si>
    <t>400522070202950055</t>
  </si>
  <si>
    <t>4005220702</t>
  </si>
  <si>
    <t>WRT300DE</t>
  </si>
  <si>
    <t>off white</t>
  </si>
  <si>
    <t>798248127299</t>
  </si>
  <si>
    <t>400522070202950060</t>
  </si>
  <si>
    <t>798248127305</t>
  </si>
  <si>
    <t>400522070202950075</t>
  </si>
  <si>
    <t>798248127336</t>
  </si>
  <si>
    <t>400522070202950080</t>
  </si>
  <si>
    <t>798248127343</t>
  </si>
  <si>
    <t>400522070202950085</t>
  </si>
  <si>
    <t>798248127350</t>
  </si>
  <si>
    <t>400522070202950090</t>
  </si>
  <si>
    <t>798248127367</t>
  </si>
  <si>
    <t>400522070202950095</t>
  </si>
  <si>
    <t>798248127374</t>
  </si>
  <si>
    <t>400522070202950100</t>
  </si>
  <si>
    <t>798248127381</t>
  </si>
  <si>
    <t>400522059508340060</t>
  </si>
  <si>
    <t>4005220595</t>
  </si>
  <si>
    <t>WRT300PM</t>
  </si>
  <si>
    <t>739655493515</t>
  </si>
  <si>
    <t>400522059508340100</t>
  </si>
  <si>
    <t>739655493591</t>
  </si>
  <si>
    <t>400522059408390055</t>
  </si>
  <si>
    <t>4005220594</t>
  </si>
  <si>
    <t>WRT300PP</t>
  </si>
  <si>
    <t>dusted peach</t>
  </si>
  <si>
    <t>739655493232</t>
  </si>
  <si>
    <t>400522059408390060</t>
  </si>
  <si>
    <t>739655493249</t>
  </si>
  <si>
    <t>400522059408390070</t>
  </si>
  <si>
    <t>739655493263</t>
  </si>
  <si>
    <t>400522059408390080</t>
  </si>
  <si>
    <t>739655493287</t>
  </si>
  <si>
    <t>400522059408390085</t>
  </si>
  <si>
    <t>739655493294</t>
  </si>
  <si>
    <t>400522059408390090</t>
  </si>
  <si>
    <t>739655493300</t>
  </si>
  <si>
    <t>400522059605260060</t>
  </si>
  <si>
    <t>4005220596</t>
  </si>
  <si>
    <t>WRT300RP</t>
  </si>
  <si>
    <t>nimbus cloud</t>
  </si>
  <si>
    <t>739655492976</t>
  </si>
  <si>
    <t>400522059605260065</t>
  </si>
  <si>
    <t>739655492983</t>
  </si>
  <si>
    <t>400522059605260070</t>
  </si>
  <si>
    <t>739655492990</t>
  </si>
  <si>
    <t>400522059605260075</t>
  </si>
  <si>
    <t>739655493003</t>
  </si>
  <si>
    <t>400522059605260080</t>
  </si>
  <si>
    <t>739655493010</t>
  </si>
  <si>
    <t>400522059605260085</t>
  </si>
  <si>
    <t>739655493027</t>
  </si>
  <si>
    <t>400522059605260090</t>
  </si>
  <si>
    <t>739655493034</t>
  </si>
  <si>
    <t>400522059605260095</t>
  </si>
  <si>
    <t>739655493041</t>
  </si>
  <si>
    <t>400522047800380060</t>
  </si>
  <si>
    <t>4005220478</t>
  </si>
  <si>
    <t>WRT96EAC</t>
  </si>
  <si>
    <t>191264078055</t>
  </si>
  <si>
    <t>400522047800380080</t>
  </si>
  <si>
    <t>191264078093</t>
  </si>
  <si>
    <t>400522047800380085</t>
  </si>
  <si>
    <t>191264078109</t>
  </si>
  <si>
    <t>400522047800380090</t>
  </si>
  <si>
    <t>191264078116</t>
  </si>
  <si>
    <t>400522047800380095</t>
  </si>
  <si>
    <t>191264078123</t>
  </si>
  <si>
    <t>400522047800380100</t>
  </si>
  <si>
    <t>191264078130</t>
  </si>
  <si>
    <t>400522047800380105</t>
  </si>
  <si>
    <t>191264078147</t>
  </si>
  <si>
    <t>400522047800380110</t>
  </si>
  <si>
    <t>191264078154</t>
  </si>
  <si>
    <t>400522059208340060</t>
  </si>
  <si>
    <t>4005220592</t>
  </si>
  <si>
    <t>WS574WA</t>
  </si>
  <si>
    <t>739655518256</t>
  </si>
  <si>
    <t>400522059208340070</t>
  </si>
  <si>
    <t>739655518270</t>
  </si>
  <si>
    <t>400522059208340085</t>
  </si>
  <si>
    <t>739655518300</t>
  </si>
  <si>
    <t>400522059208340095</t>
  </si>
  <si>
    <t>739655518324</t>
  </si>
  <si>
    <t>400522059208340100</t>
  </si>
  <si>
    <t>739655518331</t>
  </si>
  <si>
    <t>400522059307840060</t>
  </si>
  <si>
    <t>4005220593</t>
  </si>
  <si>
    <t>WS574WB</t>
  </si>
  <si>
    <t>light slate</t>
  </si>
  <si>
    <t>739655791314</t>
  </si>
  <si>
    <t>400522059307840065</t>
  </si>
  <si>
    <t>739655791321</t>
  </si>
  <si>
    <t>400522059307840070</t>
  </si>
  <si>
    <t>739655791338</t>
  </si>
  <si>
    <t>400522059307840075</t>
  </si>
  <si>
    <t>739655791345</t>
  </si>
  <si>
    <t>400522059307840090</t>
  </si>
  <si>
    <t>739655791376</t>
  </si>
  <si>
    <t>400522059307840095</t>
  </si>
  <si>
    <t>739655791383</t>
  </si>
  <si>
    <t>400522059307840100</t>
  </si>
  <si>
    <t>739655791390</t>
  </si>
  <si>
    <t>400521162600020075</t>
  </si>
  <si>
    <t>4005211626</t>
  </si>
  <si>
    <t>CRT300AJ</t>
  </si>
  <si>
    <t>739655473968</t>
  </si>
  <si>
    <t>400521162600020080</t>
  </si>
  <si>
    <t>739655473975</t>
  </si>
  <si>
    <t>400521162600020085</t>
  </si>
  <si>
    <t>739655473982</t>
  </si>
  <si>
    <t>400521162600020090</t>
  </si>
  <si>
    <t>739655473999</t>
  </si>
  <si>
    <t>400521162600020100</t>
  </si>
  <si>
    <t>739655474019</t>
  </si>
  <si>
    <t>400521162600020105</t>
  </si>
  <si>
    <t>739655474026</t>
  </si>
  <si>
    <t>400521162600020110</t>
  </si>
  <si>
    <t>739655474033</t>
  </si>
  <si>
    <t>400521162600020115</t>
  </si>
  <si>
    <t>739655474040</t>
  </si>
  <si>
    <t>400521162600020120</t>
  </si>
  <si>
    <t>739655474057</t>
  </si>
  <si>
    <t>400521132600010115</t>
  </si>
  <si>
    <t>4005211326</t>
  </si>
  <si>
    <t>CT288BL</t>
  </si>
  <si>
    <t>190325707309</t>
  </si>
  <si>
    <t>400521163905920100</t>
  </si>
  <si>
    <t>4005211639</t>
  </si>
  <si>
    <t>ML840AD</t>
  </si>
  <si>
    <t>arctic fox</t>
  </si>
  <si>
    <t>739655788338</t>
  </si>
  <si>
    <t>400521163206150080</t>
  </si>
  <si>
    <t>4005211632</t>
  </si>
  <si>
    <t>MRL247DC</t>
  </si>
  <si>
    <t>admiral red</t>
  </si>
  <si>
    <t>739655482489</t>
  </si>
  <si>
    <t>400521163206150085</t>
  </si>
  <si>
    <t>739655482496</t>
  </si>
  <si>
    <t>400521163206150105</t>
  </si>
  <si>
    <t>739655482533</t>
  </si>
  <si>
    <t>400521163206150110</t>
  </si>
  <si>
    <t>739655482540</t>
  </si>
  <si>
    <t>400521163206150120</t>
  </si>
  <si>
    <t>739655482564</t>
  </si>
  <si>
    <t>400521163707180075</t>
  </si>
  <si>
    <t>4005211637</t>
  </si>
  <si>
    <t>MRL247DT</t>
  </si>
  <si>
    <t>739655481246</t>
  </si>
  <si>
    <t>400521163707180105</t>
  </si>
  <si>
    <t>739655481307</t>
  </si>
  <si>
    <t>400521163707180115</t>
  </si>
  <si>
    <t>739655481321</t>
  </si>
  <si>
    <t>400521163707180120</t>
  </si>
  <si>
    <t>739655481338</t>
  </si>
  <si>
    <t>400521143500310075</t>
  </si>
  <si>
    <t>4005211435</t>
  </si>
  <si>
    <t>MRL247LN</t>
  </si>
  <si>
    <t>191264264786</t>
  </si>
  <si>
    <t>400521143500310095</t>
  </si>
  <si>
    <t>191264264823</t>
  </si>
  <si>
    <t>400521143300210070</t>
  </si>
  <si>
    <t>4005211433</t>
  </si>
  <si>
    <t>MRL247LY</t>
  </si>
  <si>
    <t>191264257627</t>
  </si>
  <si>
    <t>400521143300210075</t>
  </si>
  <si>
    <t>191264257634</t>
  </si>
  <si>
    <t>400521143300210080</t>
  </si>
  <si>
    <t>191264257641</t>
  </si>
  <si>
    <t>400521143300210085</t>
  </si>
  <si>
    <t>191264257658</t>
  </si>
  <si>
    <t>400521143300210095</t>
  </si>
  <si>
    <t>191264257672</t>
  </si>
  <si>
    <t>400521143300210100</t>
  </si>
  <si>
    <t>191264257689</t>
  </si>
  <si>
    <t>400521143300210120</t>
  </si>
  <si>
    <t>191264257726</t>
  </si>
  <si>
    <t>400521155700010080</t>
  </si>
  <si>
    <t>4005211557</t>
  </si>
  <si>
    <t>MRL247OB</t>
  </si>
  <si>
    <t>191264818736</t>
  </si>
  <si>
    <t>400521155700010085</t>
  </si>
  <si>
    <t>191264818743</t>
  </si>
  <si>
    <t>400521155700010090</t>
  </si>
  <si>
    <t>191264818750</t>
  </si>
  <si>
    <t>400521155700010095</t>
  </si>
  <si>
    <t>191264818767</t>
  </si>
  <si>
    <t>400521155700010100</t>
  </si>
  <si>
    <t>191264818774</t>
  </si>
  <si>
    <t>400521155700010105</t>
  </si>
  <si>
    <t>191264818781</t>
  </si>
  <si>
    <t>400521155700010110</t>
  </si>
  <si>
    <t>191264818798</t>
  </si>
  <si>
    <t>400521155700010115</t>
  </si>
  <si>
    <t>191264818804</t>
  </si>
  <si>
    <t>400521155700010120</t>
  </si>
  <si>
    <t>191264818811</t>
  </si>
  <si>
    <t>400521121400900110</t>
  </si>
  <si>
    <t>4005211214</t>
  </si>
  <si>
    <t>MRL247OR</t>
  </si>
  <si>
    <t>190325769246</t>
  </si>
  <si>
    <t>400521121803650115</t>
  </si>
  <si>
    <t>4005211218</t>
  </si>
  <si>
    <t>MRL420SP</t>
  </si>
  <si>
    <t>190325690502</t>
  </si>
  <si>
    <t>400521121803650120</t>
  </si>
  <si>
    <t>190325690519</t>
  </si>
  <si>
    <t>400521144000310080</t>
  </si>
  <si>
    <t>4005211440</t>
  </si>
  <si>
    <t>MRL420SQ</t>
  </si>
  <si>
    <t>191264222168</t>
  </si>
  <si>
    <t>400521144000310090</t>
  </si>
  <si>
    <t>191264222182</t>
  </si>
  <si>
    <t>400521144000310095</t>
  </si>
  <si>
    <t>191264222199</t>
  </si>
  <si>
    <t>400521144000310100</t>
  </si>
  <si>
    <t>191264222205</t>
  </si>
  <si>
    <t>400521144000310110</t>
  </si>
  <si>
    <t>191264222229</t>
  </si>
  <si>
    <t>400521144000310115</t>
  </si>
  <si>
    <t>191264222236</t>
  </si>
  <si>
    <t>400521144000310120</t>
  </si>
  <si>
    <t>191264222243</t>
  </si>
  <si>
    <t>400521143900970080</t>
  </si>
  <si>
    <t>4005211439</t>
  </si>
  <si>
    <t>MRL420SS</t>
  </si>
  <si>
    <t>191264221772</t>
  </si>
  <si>
    <t>400521143900970085</t>
  </si>
  <si>
    <t>191264221789</t>
  </si>
  <si>
    <t>400521072400010080</t>
  </si>
  <si>
    <t>4005210724</t>
  </si>
  <si>
    <t>MRL996DX</t>
  </si>
  <si>
    <t>889116060029</t>
  </si>
  <si>
    <t>400521072400010090</t>
  </si>
  <si>
    <t>889116060043</t>
  </si>
  <si>
    <t>400521072400010095</t>
  </si>
  <si>
    <t>889116060050</t>
  </si>
  <si>
    <t>400521072400010110</t>
  </si>
  <si>
    <t>889116060081</t>
  </si>
  <si>
    <t>400521135504370075</t>
  </si>
  <si>
    <t>4005211355</t>
  </si>
  <si>
    <t>MRL996KT</t>
  </si>
  <si>
    <t>190737458400</t>
  </si>
  <si>
    <t>400521144700210090</t>
  </si>
  <si>
    <t>4005211447</t>
  </si>
  <si>
    <t>MRL996LN</t>
  </si>
  <si>
    <t>191264171398</t>
  </si>
  <si>
    <t>400521144700210105</t>
  </si>
  <si>
    <t>191264171428</t>
  </si>
  <si>
    <t>400521123002920105</t>
  </si>
  <si>
    <t>4005211230</t>
  </si>
  <si>
    <t>MRL996NE</t>
  </si>
  <si>
    <t>190325272715</t>
  </si>
  <si>
    <t>400521123002920115</t>
  </si>
  <si>
    <t>190325272739</t>
  </si>
  <si>
    <t>400521123002920120</t>
  </si>
  <si>
    <t>190325272746</t>
  </si>
  <si>
    <t>400521164800010075</t>
  </si>
  <si>
    <t>4005211648</t>
  </si>
  <si>
    <t>MRL996PA</t>
  </si>
  <si>
    <t>739655872761</t>
  </si>
  <si>
    <t>400521164800010080</t>
  </si>
  <si>
    <t>739655872778</t>
  </si>
  <si>
    <t>400521164800010115</t>
  </si>
  <si>
    <t>798248261665</t>
  </si>
  <si>
    <t>400521186408790080</t>
  </si>
  <si>
    <t>4005211864</t>
  </si>
  <si>
    <t>MRL996SC</t>
  </si>
  <si>
    <t>moroccan tile</t>
  </si>
  <si>
    <t>798248901257</t>
  </si>
  <si>
    <t>400521186408790085</t>
  </si>
  <si>
    <t>798248901264</t>
  </si>
  <si>
    <t>400521186408790095</t>
  </si>
  <si>
    <t>798248901288</t>
  </si>
  <si>
    <t>400521186408790100</t>
  </si>
  <si>
    <t>798248901295</t>
  </si>
  <si>
    <t>400521186408790105</t>
  </si>
  <si>
    <t>798248901301</t>
  </si>
  <si>
    <t>400521186408790110</t>
  </si>
  <si>
    <t>798248901318</t>
  </si>
  <si>
    <t>400521186408790115</t>
  </si>
  <si>
    <t>798248901325</t>
  </si>
  <si>
    <t>400521186309120075</t>
  </si>
  <si>
    <t>4005211863</t>
  </si>
  <si>
    <t>MRL996SD</t>
  </si>
  <si>
    <t>brown sugar</t>
  </si>
  <si>
    <t>798248908799</t>
  </si>
  <si>
    <t>400521186309120090</t>
  </si>
  <si>
    <t>798248908829</t>
  </si>
  <si>
    <t>400521186309120115</t>
  </si>
  <si>
    <t>798248908874</t>
  </si>
  <si>
    <t>400521145102920075</t>
  </si>
  <si>
    <t>4005211451</t>
  </si>
  <si>
    <t>MS574BM</t>
  </si>
  <si>
    <t>191264172883</t>
  </si>
  <si>
    <t>400521145102920105</t>
  </si>
  <si>
    <t>191264172944</t>
  </si>
  <si>
    <t>400521145102920115</t>
  </si>
  <si>
    <t>191264172968</t>
  </si>
  <si>
    <t>400521177008270120</t>
  </si>
  <si>
    <t>4005211770</t>
  </si>
  <si>
    <t>MS574EKF</t>
  </si>
  <si>
    <t>deep porcelain blue</t>
  </si>
  <si>
    <t>798248396503</t>
  </si>
  <si>
    <t>400521163008310080</t>
  </si>
  <si>
    <t>4005211630</t>
  </si>
  <si>
    <t>MS574EMO</t>
  </si>
  <si>
    <t>triumph green</t>
  </si>
  <si>
    <t>739655477348</t>
  </si>
  <si>
    <t>400521163008310085</t>
  </si>
  <si>
    <t>739655477355</t>
  </si>
  <si>
    <t>400521163008310100</t>
  </si>
  <si>
    <t>739655477386</t>
  </si>
  <si>
    <t>400521163008310115</t>
  </si>
  <si>
    <t>739655477416</t>
  </si>
  <si>
    <t>400521144200010100</t>
  </si>
  <si>
    <t>4005211442</t>
  </si>
  <si>
    <t>U420LBL</t>
  </si>
  <si>
    <t>191264233119</t>
  </si>
  <si>
    <t>400521144307180050</t>
  </si>
  <si>
    <t>4005211443</t>
  </si>
  <si>
    <t>U420LMR</t>
  </si>
  <si>
    <t>US-M 5</t>
  </si>
  <si>
    <t>190737860821</t>
  </si>
  <si>
    <t>400521144307180055</t>
  </si>
  <si>
    <t>US-M 5.5</t>
  </si>
  <si>
    <t>190737860838</t>
  </si>
  <si>
    <t>400521144307180100</t>
  </si>
  <si>
    <t>190737860920</t>
  </si>
  <si>
    <t>400521144307180105</t>
  </si>
  <si>
    <t>190737860937</t>
  </si>
  <si>
    <t>400521123401370050</t>
  </si>
  <si>
    <t>4005211234</t>
  </si>
  <si>
    <t>U420NKT</t>
  </si>
  <si>
    <t>190325692148</t>
  </si>
  <si>
    <t>400521123401370115</t>
  </si>
  <si>
    <t>190325692278</t>
  </si>
  <si>
    <t>400521123300340040</t>
  </si>
  <si>
    <t>4005211233</t>
  </si>
  <si>
    <t>U420NOT</t>
  </si>
  <si>
    <t>olive</t>
  </si>
  <si>
    <t>US-M 4</t>
  </si>
  <si>
    <t>190325692582</t>
  </si>
  <si>
    <t>400521123300340050</t>
  </si>
  <si>
    <t>190325692605</t>
  </si>
  <si>
    <t>400521123300340105</t>
  </si>
  <si>
    <t>190325692711</t>
  </si>
  <si>
    <t>400521123300340120</t>
  </si>
  <si>
    <t>190325692742</t>
  </si>
  <si>
    <t>400521123500310045</t>
  </si>
  <si>
    <t>4005211235</t>
  </si>
  <si>
    <t>U420PNV</t>
  </si>
  <si>
    <t>US-M 4.5</t>
  </si>
  <si>
    <t>190325819835</t>
  </si>
  <si>
    <t>400521123500310050</t>
  </si>
  <si>
    <t>190325819842</t>
  </si>
  <si>
    <t>400521123500310080</t>
  </si>
  <si>
    <t>190325819903</t>
  </si>
  <si>
    <t>400521164500010075</t>
  </si>
  <si>
    <t>4005211645</t>
  </si>
  <si>
    <t>U520CE</t>
  </si>
  <si>
    <t>739655756825</t>
  </si>
  <si>
    <t>400521164500010080</t>
  </si>
  <si>
    <t>739655756832</t>
  </si>
  <si>
    <t>400521164500010095</t>
  </si>
  <si>
    <t>739655756863</t>
  </si>
  <si>
    <t>400521164500010100</t>
  </si>
  <si>
    <t>739655756870</t>
  </si>
  <si>
    <t>400521164500010115</t>
  </si>
  <si>
    <t>739655756900</t>
  </si>
  <si>
    <t>400521164500010120</t>
  </si>
  <si>
    <t>739655756917</t>
  </si>
  <si>
    <t>400521164605220080</t>
  </si>
  <si>
    <t>4005211646</t>
  </si>
  <si>
    <t>U520CK</t>
  </si>
  <si>
    <t>739655757020</t>
  </si>
  <si>
    <t>400521164605220085</t>
  </si>
  <si>
    <t>739655757037</t>
  </si>
  <si>
    <t>400521164605220095</t>
  </si>
  <si>
    <t>739655757051</t>
  </si>
  <si>
    <t>400521164605220100</t>
  </si>
  <si>
    <t>739655757068</t>
  </si>
  <si>
    <t>400521164605220105</t>
  </si>
  <si>
    <t>739655757075</t>
  </si>
  <si>
    <t>400521164605220115</t>
  </si>
  <si>
    <t>739655757099</t>
  </si>
  <si>
    <t>400521164605220120</t>
  </si>
  <si>
    <t>739655757105</t>
  </si>
  <si>
    <t>Tier 3</t>
  </si>
  <si>
    <t>400522049207220060</t>
  </si>
  <si>
    <t>4005220492</t>
  </si>
  <si>
    <t>WL220BG</t>
  </si>
  <si>
    <t>chilli pepper</t>
  </si>
  <si>
    <t>191264137622</t>
  </si>
  <si>
    <t>400522049207220065</t>
  </si>
  <si>
    <t>191264137639</t>
  </si>
  <si>
    <t>400522049207220070</t>
  </si>
  <si>
    <t>191264137646</t>
  </si>
  <si>
    <t>400522049207220075</t>
  </si>
  <si>
    <t>191264137653</t>
  </si>
  <si>
    <t>400522049207220080</t>
  </si>
  <si>
    <t>191264137660</t>
  </si>
  <si>
    <t>400522049207220085</t>
  </si>
  <si>
    <t>191264137677</t>
  </si>
  <si>
    <t>400522049207220090</t>
  </si>
  <si>
    <t>191264137684</t>
  </si>
  <si>
    <t>400522049207220095</t>
  </si>
  <si>
    <t>191264137691</t>
  </si>
  <si>
    <t>400522081704150060</t>
  </si>
  <si>
    <t>4005220817</t>
  </si>
  <si>
    <t>WL220VN</t>
  </si>
  <si>
    <t>798248977610</t>
  </si>
  <si>
    <t>400522081704150065</t>
  </si>
  <si>
    <t>798248977627</t>
  </si>
  <si>
    <t>400522081704150070</t>
  </si>
  <si>
    <t>798248977634</t>
  </si>
  <si>
    <t>400522081704150080</t>
  </si>
  <si>
    <t>798248977658</t>
  </si>
  <si>
    <t>400522081704150085</t>
  </si>
  <si>
    <t>798248977665</t>
  </si>
  <si>
    <t>400522081704150090</t>
  </si>
  <si>
    <t>798248977672</t>
  </si>
  <si>
    <t>400522081704150100</t>
  </si>
  <si>
    <t>798248977696</t>
  </si>
  <si>
    <t>400522080508540105</t>
  </si>
  <si>
    <t>4005220805</t>
  </si>
  <si>
    <t>WL373BSP</t>
  </si>
  <si>
    <t>nb burgundy</t>
  </si>
  <si>
    <t>191902223830</t>
  </si>
  <si>
    <t>400522044807010085</t>
  </si>
  <si>
    <t>4005220448</t>
  </si>
  <si>
    <t>WL373CR</t>
  </si>
  <si>
    <t>190737390373</t>
  </si>
  <si>
    <t>400522044807010095</t>
  </si>
  <si>
    <t>190737390397</t>
  </si>
  <si>
    <t>400522044807010100</t>
  </si>
  <si>
    <t>190737390403</t>
  </si>
  <si>
    <t>400522066405140060</t>
  </si>
  <si>
    <t>4005220664</t>
  </si>
  <si>
    <t>WL373DPW</t>
  </si>
  <si>
    <t>739655275616</t>
  </si>
  <si>
    <t>400522066405140065</t>
  </si>
  <si>
    <t>739655275623</t>
  </si>
  <si>
    <t>400522066405140070</t>
  </si>
  <si>
    <t>739655275630</t>
  </si>
  <si>
    <t>400522066405140075</t>
  </si>
  <si>
    <t>739655275647</t>
  </si>
  <si>
    <t>400522066405140090</t>
  </si>
  <si>
    <t>739655275678</t>
  </si>
  <si>
    <t>400522066405140095</t>
  </si>
  <si>
    <t>739655275722</t>
  </si>
  <si>
    <t>400522066700560060</t>
  </si>
  <si>
    <t>4005220667</t>
  </si>
  <si>
    <t>WL373GIR</t>
  </si>
  <si>
    <t>739655492549</t>
  </si>
  <si>
    <t>400522066700560070</t>
  </si>
  <si>
    <t>739655492563</t>
  </si>
  <si>
    <t>400522066700560090</t>
  </si>
  <si>
    <t>739655492600</t>
  </si>
  <si>
    <t>400522066700560100</t>
  </si>
  <si>
    <t>739655492624</t>
  </si>
  <si>
    <t>400522022300210055</t>
  </si>
  <si>
    <t>4005220223</t>
  </si>
  <si>
    <t>WL373GPG</t>
  </si>
  <si>
    <t>889516711958</t>
  </si>
  <si>
    <t>400522022300210060</t>
  </si>
  <si>
    <t>889516711965</t>
  </si>
  <si>
    <t>400522080707770055</t>
  </si>
  <si>
    <t>4005220807</t>
  </si>
  <si>
    <t>WL373GSP</t>
  </si>
  <si>
    <t>191902223267</t>
  </si>
  <si>
    <t>400522080707770060</t>
  </si>
  <si>
    <t>191902223274</t>
  </si>
  <si>
    <t>400522080707770075</t>
  </si>
  <si>
    <t>191902223304</t>
  </si>
  <si>
    <t>400522066600840055</t>
  </si>
  <si>
    <t>4005220666</t>
  </si>
  <si>
    <t>WL373KAW</t>
  </si>
  <si>
    <t>739655492150</t>
  </si>
  <si>
    <t>400522066600840060</t>
  </si>
  <si>
    <t>739655492167</t>
  </si>
  <si>
    <t>400522066504390055</t>
  </si>
  <si>
    <t>4005220665</t>
  </si>
  <si>
    <t>WL373MIW</t>
  </si>
  <si>
    <t>mint</t>
  </si>
  <si>
    <t>739655275036</t>
  </si>
  <si>
    <t>400522066504390060</t>
  </si>
  <si>
    <t>739655275043</t>
  </si>
  <si>
    <t>400522066504390065</t>
  </si>
  <si>
    <t>739655275050</t>
  </si>
  <si>
    <t>400522066504390070</t>
  </si>
  <si>
    <t>739655275067</t>
  </si>
  <si>
    <t>400522066504390075</t>
  </si>
  <si>
    <t>739655275074</t>
  </si>
  <si>
    <t>400522066504390080</t>
  </si>
  <si>
    <t>739655275128</t>
  </si>
  <si>
    <t>400522066504390085</t>
  </si>
  <si>
    <t>739655275180</t>
  </si>
  <si>
    <t>400522066504390090</t>
  </si>
  <si>
    <t>739655275197</t>
  </si>
  <si>
    <t>400522066504390095</t>
  </si>
  <si>
    <t>739655275203</t>
  </si>
  <si>
    <t>400522066504390100</t>
  </si>
  <si>
    <t>739655275210</t>
  </si>
  <si>
    <t>400522081209340055</t>
  </si>
  <si>
    <t>4005220812</t>
  </si>
  <si>
    <t>WL373MMS</t>
  </si>
  <si>
    <t>military green</t>
  </si>
  <si>
    <t>191902384272</t>
  </si>
  <si>
    <t>400522081209340070</t>
  </si>
  <si>
    <t>191902384302</t>
  </si>
  <si>
    <t>400522081209340085</t>
  </si>
  <si>
    <t>191902384333</t>
  </si>
  <si>
    <t>400522081209340105</t>
  </si>
  <si>
    <t>191902384371</t>
  </si>
  <si>
    <t>400522066305990060</t>
  </si>
  <si>
    <t>4005220663</t>
  </si>
  <si>
    <t>WL373NVW</t>
  </si>
  <si>
    <t>739655274534</t>
  </si>
  <si>
    <t>400522066305990065</t>
  </si>
  <si>
    <t>739655274541</t>
  </si>
  <si>
    <t>400522066305990070</t>
  </si>
  <si>
    <t>739655274558</t>
  </si>
  <si>
    <t>400522066305990075</t>
  </si>
  <si>
    <t>739655274565</t>
  </si>
  <si>
    <t>400522066305990095</t>
  </si>
  <si>
    <t>739655274602</t>
  </si>
  <si>
    <t>400522066305990105</t>
  </si>
  <si>
    <t>739655274626</t>
  </si>
  <si>
    <t>400522066305990110</t>
  </si>
  <si>
    <t>739655274633</t>
  </si>
  <si>
    <t>400522066801290055</t>
  </si>
  <si>
    <t>4005220668</t>
  </si>
  <si>
    <t>WL373OIT</t>
  </si>
  <si>
    <t>739655491993</t>
  </si>
  <si>
    <t>400522066801290060</t>
  </si>
  <si>
    <t>739655492006</t>
  </si>
  <si>
    <t>400522066801290090</t>
  </si>
  <si>
    <t>739655492068</t>
  </si>
  <si>
    <t>400522066801290095</t>
  </si>
  <si>
    <t>739655492075</t>
  </si>
  <si>
    <t>400522066801290105</t>
  </si>
  <si>
    <t>739655492099</t>
  </si>
  <si>
    <t>400522044702040060</t>
  </si>
  <si>
    <t>4005220447</t>
  </si>
  <si>
    <t>WL373PP</t>
  </si>
  <si>
    <t>190737464241</t>
  </si>
  <si>
    <t>400522044702040070</t>
  </si>
  <si>
    <t>190737464265</t>
  </si>
  <si>
    <t>400522044702040100</t>
  </si>
  <si>
    <t>190737464326</t>
  </si>
  <si>
    <t>400522081109330055</t>
  </si>
  <si>
    <t>4005220811</t>
  </si>
  <si>
    <t>WL373PPS</t>
  </si>
  <si>
    <t>latte</t>
  </si>
  <si>
    <t>191902222123</t>
  </si>
  <si>
    <t>400522081109330060</t>
  </si>
  <si>
    <t>191902222130</t>
  </si>
  <si>
    <t>400522081109330105</t>
  </si>
  <si>
    <t>191902222222</t>
  </si>
  <si>
    <t>400522037800090060</t>
  </si>
  <si>
    <t>4005220378</t>
  </si>
  <si>
    <t>WL420DSJ</t>
  </si>
  <si>
    <t>190325683757</t>
  </si>
  <si>
    <t>400522037800090065</t>
  </si>
  <si>
    <t>190325683764</t>
  </si>
  <si>
    <t>400522037800090070</t>
  </si>
  <si>
    <t>190325683771</t>
  </si>
  <si>
    <t>400522037800090075</t>
  </si>
  <si>
    <t>190325683788</t>
  </si>
  <si>
    <t>400522037800090080</t>
  </si>
  <si>
    <t>190325683795</t>
  </si>
  <si>
    <t>400522037800090085</t>
  </si>
  <si>
    <t>190325683801</t>
  </si>
  <si>
    <t>400522037800090090</t>
  </si>
  <si>
    <t>190325683818</t>
  </si>
  <si>
    <t>400522037800090095</t>
  </si>
  <si>
    <t>190325683825</t>
  </si>
  <si>
    <t>400522037800090100</t>
  </si>
  <si>
    <t>190325683832</t>
  </si>
  <si>
    <t>400522081309240085</t>
  </si>
  <si>
    <t>4005220813</t>
  </si>
  <si>
    <t>WL420PGP</t>
  </si>
  <si>
    <t>conch shell</t>
  </si>
  <si>
    <t>191902220679</t>
  </si>
  <si>
    <t>400522081309240095</t>
  </si>
  <si>
    <t>191902220693</t>
  </si>
  <si>
    <t>400522081309240100</t>
  </si>
  <si>
    <t>191902220709</t>
  </si>
  <si>
    <t>400522063900010060</t>
  </si>
  <si>
    <t>4005220639</t>
  </si>
  <si>
    <t>WL520RK</t>
  </si>
  <si>
    <t>739655491672</t>
  </si>
  <si>
    <t>400522063900010065</t>
  </si>
  <si>
    <t>739655491689</t>
  </si>
  <si>
    <t>400522063900010095</t>
  </si>
  <si>
    <t>739655491740</t>
  </si>
  <si>
    <t>400522064007770060</t>
  </si>
  <si>
    <t>4005220640</t>
  </si>
  <si>
    <t>WL520RM</t>
  </si>
  <si>
    <t>739655491511</t>
  </si>
  <si>
    <t>400522064007770065</t>
  </si>
  <si>
    <t>739655491528</t>
  </si>
  <si>
    <t>400522064007770070</t>
  </si>
  <si>
    <t>739655491535</t>
  </si>
  <si>
    <t>400522064007770085</t>
  </si>
  <si>
    <t>739655491566</t>
  </si>
  <si>
    <t>400522064007770090</t>
  </si>
  <si>
    <t>739655491573</t>
  </si>
  <si>
    <t>400522064007770100</t>
  </si>
  <si>
    <t>739655491597</t>
  </si>
  <si>
    <t>400522063800020060</t>
  </si>
  <si>
    <t>4005220638</t>
  </si>
  <si>
    <t>WL520RS</t>
  </si>
  <si>
    <t>739655491351</t>
  </si>
  <si>
    <t>400522063800020065</t>
  </si>
  <si>
    <t>739655491368</t>
  </si>
  <si>
    <t>400522063800020080</t>
  </si>
  <si>
    <t>739655491399</t>
  </si>
  <si>
    <t>400522063800020085</t>
  </si>
  <si>
    <t>739655491405</t>
  </si>
  <si>
    <t>400522063800020090</t>
  </si>
  <si>
    <t>739655491412</t>
  </si>
  <si>
    <t>400522063800020095</t>
  </si>
  <si>
    <t>739655491429</t>
  </si>
  <si>
    <t>400522051404370070</t>
  </si>
  <si>
    <t>4005220514</t>
  </si>
  <si>
    <t>WL520SNA</t>
  </si>
  <si>
    <t>191264140400</t>
  </si>
  <si>
    <t>400522051500010055</t>
  </si>
  <si>
    <t>4005220515</t>
  </si>
  <si>
    <t>WL520SNC</t>
  </si>
  <si>
    <t>191264140035</t>
  </si>
  <si>
    <t>400522051500010070</t>
  </si>
  <si>
    <t>191264140066</t>
  </si>
  <si>
    <t>400522051500010090</t>
  </si>
  <si>
    <t>191264140103</t>
  </si>
  <si>
    <t>400522051500010100</t>
  </si>
  <si>
    <t>191264140127</t>
  </si>
  <si>
    <t>400522078909300055</t>
  </si>
  <si>
    <t>4005220789</t>
  </si>
  <si>
    <t>WL574CRA</t>
  </si>
  <si>
    <t>vanilla</t>
  </si>
  <si>
    <t>798248975173</t>
  </si>
  <si>
    <t>400522078909300060</t>
  </si>
  <si>
    <t>798248975180</t>
  </si>
  <si>
    <t>400522078909300065</t>
  </si>
  <si>
    <t>798248975197</t>
  </si>
  <si>
    <t>400522078909300070</t>
  </si>
  <si>
    <t>798248975203</t>
  </si>
  <si>
    <t>400522078909300075</t>
  </si>
  <si>
    <t>798248975210</t>
  </si>
  <si>
    <t>400522078909300080</t>
  </si>
  <si>
    <t>798248975227</t>
  </si>
  <si>
    <t>400522078909300085</t>
  </si>
  <si>
    <t>798248975234</t>
  </si>
  <si>
    <t>400522078909300090</t>
  </si>
  <si>
    <t>798248975241</t>
  </si>
  <si>
    <t>400522078909300095</t>
  </si>
  <si>
    <t>798248975258</t>
  </si>
  <si>
    <t>400522079009310055</t>
  </si>
  <si>
    <t>4005220790</t>
  </si>
  <si>
    <t>WL574CRC</t>
  </si>
  <si>
    <t>dark oxide</t>
  </si>
  <si>
    <t>798248974862</t>
  </si>
  <si>
    <t>400522079009310060</t>
  </si>
  <si>
    <t>798248974879</t>
  </si>
  <si>
    <t>400522079009310065</t>
  </si>
  <si>
    <t>798248974886</t>
  </si>
  <si>
    <t>400522079009310070</t>
  </si>
  <si>
    <t>798248974893</t>
  </si>
  <si>
    <t>400522079209290060</t>
  </si>
  <si>
    <t>4005220792</t>
  </si>
  <si>
    <t>WL574CRD</t>
  </si>
  <si>
    <t>798248978853</t>
  </si>
  <si>
    <t>400522065500090060</t>
  </si>
  <si>
    <t>4005220655</t>
  </si>
  <si>
    <t>WL574ESB</t>
  </si>
  <si>
    <t>739655529573</t>
  </si>
  <si>
    <t>400522065500090075</t>
  </si>
  <si>
    <t>739655529603</t>
  </si>
  <si>
    <t>400522065500090085</t>
  </si>
  <si>
    <t>739655529627</t>
  </si>
  <si>
    <t>400522065500090105</t>
  </si>
  <si>
    <t>739655529665</t>
  </si>
  <si>
    <t>400522065208440060</t>
  </si>
  <si>
    <t>4005220652</t>
  </si>
  <si>
    <t>WL574ESM</t>
  </si>
  <si>
    <t>seafoam green</t>
  </si>
  <si>
    <t>739655529733</t>
  </si>
  <si>
    <t>400522065208440065</t>
  </si>
  <si>
    <t>739655529740</t>
  </si>
  <si>
    <t>400522065208440070</t>
  </si>
  <si>
    <t>739655529757</t>
  </si>
  <si>
    <t>400522065208440075</t>
  </si>
  <si>
    <t>739655529764</t>
  </si>
  <si>
    <t>400522065208440080</t>
  </si>
  <si>
    <t>739655529771</t>
  </si>
  <si>
    <t>400522065208440085</t>
  </si>
  <si>
    <t>739655529788</t>
  </si>
  <si>
    <t>400522065208440090</t>
  </si>
  <si>
    <t>739655529795</t>
  </si>
  <si>
    <t>400522065208440095</t>
  </si>
  <si>
    <t>739655529801</t>
  </si>
  <si>
    <t>400522065208440100</t>
  </si>
  <si>
    <t>739655529818</t>
  </si>
  <si>
    <t>400522065402040055</t>
  </si>
  <si>
    <t>4005220654</t>
  </si>
  <si>
    <t>WL574ESP</t>
  </si>
  <si>
    <t>739655529887</t>
  </si>
  <si>
    <t>400522065402040065</t>
  </si>
  <si>
    <t>739655529900</t>
  </si>
  <si>
    <t>400522065402040105</t>
  </si>
  <si>
    <t>739655529986</t>
  </si>
  <si>
    <t>400522079404130055</t>
  </si>
  <si>
    <t>4005220794</t>
  </si>
  <si>
    <t>WL574KSD</t>
  </si>
  <si>
    <t>pigment</t>
  </si>
  <si>
    <t>191902007751</t>
  </si>
  <si>
    <t>400522079404130060</t>
  </si>
  <si>
    <t>191902007768</t>
  </si>
  <si>
    <t>400522079404130100</t>
  </si>
  <si>
    <t>191902007843</t>
  </si>
  <si>
    <t>400522079509240060</t>
  </si>
  <si>
    <t>4005220795</t>
  </si>
  <si>
    <t>WL574KSE</t>
  </si>
  <si>
    <t>191902007454</t>
  </si>
  <si>
    <t>400522079509240065</t>
  </si>
  <si>
    <t>191902007461</t>
  </si>
  <si>
    <t>400522079509240070</t>
  </si>
  <si>
    <t>191902007478</t>
  </si>
  <si>
    <t>400522079509240085</t>
  </si>
  <si>
    <t>191902007508</t>
  </si>
  <si>
    <t>400522079509240090</t>
  </si>
  <si>
    <t>191902007515</t>
  </si>
  <si>
    <t>400522079509240095</t>
  </si>
  <si>
    <t>191902007522</t>
  </si>
  <si>
    <t>400522065905230060</t>
  </si>
  <si>
    <t>4005220659</t>
  </si>
  <si>
    <t>WL574NRG</t>
  </si>
  <si>
    <t>739655531323</t>
  </si>
  <si>
    <t>400522065905230080</t>
  </si>
  <si>
    <t>739655531361</t>
  </si>
  <si>
    <t>400522065905230100</t>
  </si>
  <si>
    <t>739655531408</t>
  </si>
  <si>
    <t>400522066100010055</t>
  </si>
  <si>
    <t>4005220661</t>
  </si>
  <si>
    <t>WL574NRH</t>
  </si>
  <si>
    <t>739655531477</t>
  </si>
  <si>
    <t>400522066100010060</t>
  </si>
  <si>
    <t>739655531484</t>
  </si>
  <si>
    <t>400522066100010065</t>
  </si>
  <si>
    <t>739655531491</t>
  </si>
  <si>
    <t>400522066100010070</t>
  </si>
  <si>
    <t>739655531507</t>
  </si>
  <si>
    <t>400522066100010075</t>
  </si>
  <si>
    <t>739655531514</t>
  </si>
  <si>
    <t>400522066100010080</t>
  </si>
  <si>
    <t>739655531521</t>
  </si>
  <si>
    <t>400522066100010090</t>
  </si>
  <si>
    <t>739655531545</t>
  </si>
  <si>
    <t>400522066100010095</t>
  </si>
  <si>
    <t>739655531552</t>
  </si>
  <si>
    <t>400522066100010100</t>
  </si>
  <si>
    <t>739655531569</t>
  </si>
  <si>
    <t>400522065800020055</t>
  </si>
  <si>
    <t>4005220658</t>
  </si>
  <si>
    <t>WL574SYE</t>
  </si>
  <si>
    <t>739655525780</t>
  </si>
  <si>
    <t>400522065800020075</t>
  </si>
  <si>
    <t>739655525827</t>
  </si>
  <si>
    <t>400522065800020080</t>
  </si>
  <si>
    <t>739655525834</t>
  </si>
  <si>
    <t>400522065800020090</t>
  </si>
  <si>
    <t>739655525858</t>
  </si>
  <si>
    <t>400522064200010060</t>
  </si>
  <si>
    <t>4005220642</t>
  </si>
  <si>
    <t>WL697CA</t>
  </si>
  <si>
    <t>739655526732</t>
  </si>
  <si>
    <t>400522064200010065</t>
  </si>
  <si>
    <t>739655526749</t>
  </si>
  <si>
    <t>400522064200010075</t>
  </si>
  <si>
    <t>739655526763</t>
  </si>
  <si>
    <t>400522064200010085</t>
  </si>
  <si>
    <t>739655526787</t>
  </si>
  <si>
    <t>400522064200010100</t>
  </si>
  <si>
    <t>739655526817</t>
  </si>
  <si>
    <t>400522064200010105</t>
  </si>
  <si>
    <t>739655526824</t>
  </si>
  <si>
    <t>400522064200010110</t>
  </si>
  <si>
    <t>739655526831</t>
  </si>
  <si>
    <t>400522064505320060</t>
  </si>
  <si>
    <t>4005220645</t>
  </si>
  <si>
    <t>WL697CD</t>
  </si>
  <si>
    <t>angora</t>
  </si>
  <si>
    <t>739655514968</t>
  </si>
  <si>
    <t>400522064505320065</t>
  </si>
  <si>
    <t>739655514975</t>
  </si>
  <si>
    <t>400522064505320070</t>
  </si>
  <si>
    <t>739655514982</t>
  </si>
  <si>
    <t>400522064505320085</t>
  </si>
  <si>
    <t>739655515019</t>
  </si>
  <si>
    <t>400522064407200055</t>
  </si>
  <si>
    <t>4005220644</t>
  </si>
  <si>
    <t>WL697CM</t>
  </si>
  <si>
    <t>739655526862</t>
  </si>
  <si>
    <t>400522064407200060</t>
  </si>
  <si>
    <t>739655526879</t>
  </si>
  <si>
    <t>400522064407200065</t>
  </si>
  <si>
    <t>739655526886</t>
  </si>
  <si>
    <t>400522064407200070</t>
  </si>
  <si>
    <t>739655526893</t>
  </si>
  <si>
    <t>400522064407200075</t>
  </si>
  <si>
    <t>739655526909</t>
  </si>
  <si>
    <t>400522064407200085</t>
  </si>
  <si>
    <t>739655526923</t>
  </si>
  <si>
    <t>400522064407200090</t>
  </si>
  <si>
    <t>739655526930</t>
  </si>
  <si>
    <t>400522064407200095</t>
  </si>
  <si>
    <t>739655526947</t>
  </si>
  <si>
    <t>400522064407200100</t>
  </si>
  <si>
    <t>739655526954</t>
  </si>
  <si>
    <t>400522064100210060</t>
  </si>
  <si>
    <t>4005220641</t>
  </si>
  <si>
    <t>WL697CR</t>
  </si>
  <si>
    <t>739655527159</t>
  </si>
  <si>
    <t>400522064100210080</t>
  </si>
  <si>
    <t>739655527197</t>
  </si>
  <si>
    <t>400522064100210085</t>
  </si>
  <si>
    <t>739655527203</t>
  </si>
  <si>
    <t>400522064100210090</t>
  </si>
  <si>
    <t>739655527210</t>
  </si>
  <si>
    <t>400522064100210110</t>
  </si>
  <si>
    <t>739655527258</t>
  </si>
  <si>
    <t>400522037506020060</t>
  </si>
  <si>
    <t>4005220375</t>
  </si>
  <si>
    <t>WLZANTDB</t>
  </si>
  <si>
    <t>sunrise glo</t>
  </si>
  <si>
    <t>190325875893</t>
  </si>
  <si>
    <t>400522037506020065</t>
  </si>
  <si>
    <t>190325875909</t>
  </si>
  <si>
    <t>400522037506020070</t>
  </si>
  <si>
    <t>190325875916</t>
  </si>
  <si>
    <t>400522037506020080</t>
  </si>
  <si>
    <t>190325875930</t>
  </si>
  <si>
    <t>400522072808670055</t>
  </si>
  <si>
    <t>4005220728</t>
  </si>
  <si>
    <t>WR996BC</t>
  </si>
  <si>
    <t>toasted coconut</t>
  </si>
  <si>
    <t>798248212643</t>
  </si>
  <si>
    <t>400522072808670060</t>
  </si>
  <si>
    <t>798248212650</t>
  </si>
  <si>
    <t>400522072808670065</t>
  </si>
  <si>
    <t>798248212667</t>
  </si>
  <si>
    <t>400522072808670080</t>
  </si>
  <si>
    <t>798248212698</t>
  </si>
  <si>
    <t>400522072808670085</t>
  </si>
  <si>
    <t>798248212704</t>
  </si>
  <si>
    <t>400522072808670095</t>
  </si>
  <si>
    <t>798248212728</t>
  </si>
  <si>
    <t>400522072808670100</t>
  </si>
  <si>
    <t>798248212735</t>
  </si>
  <si>
    <t>400522072808670105</t>
  </si>
  <si>
    <t>798248212742</t>
  </si>
  <si>
    <t>400522073107150055</t>
  </si>
  <si>
    <t>4005220731</t>
  </si>
  <si>
    <t>WR996BN</t>
  </si>
  <si>
    <t>vintage indigo</t>
  </si>
  <si>
    <t>798248212940</t>
  </si>
  <si>
    <t>400522073107150060</t>
  </si>
  <si>
    <t>798248212957</t>
  </si>
  <si>
    <t>400522073107150070</t>
  </si>
  <si>
    <t>798248212971</t>
  </si>
  <si>
    <t>400522073107150075</t>
  </si>
  <si>
    <t>798248212988</t>
  </si>
  <si>
    <t>400522073107150090</t>
  </si>
  <si>
    <t>798248213015</t>
  </si>
  <si>
    <t>400522073107150100</t>
  </si>
  <si>
    <t>798248213039</t>
  </si>
  <si>
    <t>400522073107150105</t>
  </si>
  <si>
    <t>798248213046</t>
  </si>
  <si>
    <t>400522080000010105</t>
  </si>
  <si>
    <t>4005220800</t>
  </si>
  <si>
    <t>WR996FBK</t>
  </si>
  <si>
    <t>798248978310</t>
  </si>
  <si>
    <t>400522080000010110</t>
  </si>
  <si>
    <t>798248978327</t>
  </si>
  <si>
    <t>400522079609320055</t>
  </si>
  <si>
    <t>4005220796</t>
  </si>
  <si>
    <t>WR996FSA</t>
  </si>
  <si>
    <t>deep jade</t>
  </si>
  <si>
    <t>798248956387</t>
  </si>
  <si>
    <t>400522079609320060</t>
  </si>
  <si>
    <t>798248956394</t>
  </si>
  <si>
    <t>400522079609320075</t>
  </si>
  <si>
    <t>798248956424</t>
  </si>
  <si>
    <t>400522079609320100</t>
  </si>
  <si>
    <t>798248956479</t>
  </si>
  <si>
    <t>400522079609320105</t>
  </si>
  <si>
    <t>798248956486</t>
  </si>
  <si>
    <t>400522079609320110</t>
  </si>
  <si>
    <t>798248956493</t>
  </si>
  <si>
    <t>400522062900010055</t>
  </si>
  <si>
    <t>4005220629</t>
  </si>
  <si>
    <t>WR996LCA</t>
  </si>
  <si>
    <t>739655513114</t>
  </si>
  <si>
    <t>400522062900010060</t>
  </si>
  <si>
    <t>739655513121</t>
  </si>
  <si>
    <t>400522062900010065</t>
  </si>
  <si>
    <t>739655513138</t>
  </si>
  <si>
    <t>400522062900010070</t>
  </si>
  <si>
    <t>739655513145</t>
  </si>
  <si>
    <t>400522062900010090</t>
  </si>
  <si>
    <t>739655513183</t>
  </si>
  <si>
    <t>400522062900010100</t>
  </si>
  <si>
    <t>739655513206</t>
  </si>
  <si>
    <t>400522038500350070</t>
  </si>
  <si>
    <t>4005220385</t>
  </si>
  <si>
    <t>WR996NOD</t>
  </si>
  <si>
    <t>190325687311</t>
  </si>
  <si>
    <t>400522063300020070</t>
  </si>
  <si>
    <t>4005220633</t>
  </si>
  <si>
    <t>WR996SRW</t>
  </si>
  <si>
    <t>739655489808</t>
  </si>
  <si>
    <t>400522063300020085</t>
  </si>
  <si>
    <t>739655489839</t>
  </si>
  <si>
    <t>400522063300020090</t>
  </si>
  <si>
    <t>739655489846</t>
  </si>
  <si>
    <t>400522063300020095</t>
  </si>
  <si>
    <t>739655489853</t>
  </si>
  <si>
    <t>400522063300020110</t>
  </si>
  <si>
    <t>739655489884</t>
  </si>
  <si>
    <t>400522071604460060</t>
  </si>
  <si>
    <t>4005220716</t>
  </si>
  <si>
    <t>WRL247DA</t>
  </si>
  <si>
    <t>798248275594</t>
  </si>
  <si>
    <t>400522071604460065</t>
  </si>
  <si>
    <t>798248275600</t>
  </si>
  <si>
    <t>400522071604460070</t>
  </si>
  <si>
    <t>798248275617</t>
  </si>
  <si>
    <t>400522071604460085</t>
  </si>
  <si>
    <t>798248275648</t>
  </si>
  <si>
    <t>400522071604460090</t>
  </si>
  <si>
    <t>798248275655</t>
  </si>
  <si>
    <t>400522078100450055</t>
  </si>
  <si>
    <t>4005220781</t>
  </si>
  <si>
    <t>WRL247EN</t>
  </si>
  <si>
    <t>white/pink</t>
  </si>
  <si>
    <t>191902013943</t>
  </si>
  <si>
    <t>400522078100450060</t>
  </si>
  <si>
    <t>191902013950</t>
  </si>
  <si>
    <t>400522078100450070</t>
  </si>
  <si>
    <t>191902013974</t>
  </si>
  <si>
    <t>400522078100450075</t>
  </si>
  <si>
    <t>191902013981</t>
  </si>
  <si>
    <t>400522078100450080</t>
  </si>
  <si>
    <t>191902013998</t>
  </si>
  <si>
    <t>400522078100450085</t>
  </si>
  <si>
    <t>191902014001</t>
  </si>
  <si>
    <t>400522078100450095</t>
  </si>
  <si>
    <t>191902014025</t>
  </si>
  <si>
    <t>400522078100450100</t>
  </si>
  <si>
    <t>191902014032</t>
  </si>
  <si>
    <t>400522078100450105</t>
  </si>
  <si>
    <t>191902014049</t>
  </si>
  <si>
    <t>400522054707810055</t>
  </si>
  <si>
    <t>4005220547</t>
  </si>
  <si>
    <t>WRL247HI</t>
  </si>
  <si>
    <t>pigment/white</t>
  </si>
  <si>
    <t>191264859296</t>
  </si>
  <si>
    <t>400522054707810060</t>
  </si>
  <si>
    <t>191264859302</t>
  </si>
  <si>
    <t>400522054707810070</t>
  </si>
  <si>
    <t>191264859326</t>
  </si>
  <si>
    <t>400522054707810085</t>
  </si>
  <si>
    <t>191264859357</t>
  </si>
  <si>
    <t>400522054707810090</t>
  </si>
  <si>
    <t>191264859364</t>
  </si>
  <si>
    <t>400522054600010055</t>
  </si>
  <si>
    <t>4005220546</t>
  </si>
  <si>
    <t>WRL247HL</t>
  </si>
  <si>
    <t>191264859838</t>
  </si>
  <si>
    <t>400522054600010060</t>
  </si>
  <si>
    <t>191264859845</t>
  </si>
  <si>
    <t>400522054600010065</t>
  </si>
  <si>
    <t>191264859852</t>
  </si>
  <si>
    <t>400522054600010070</t>
  </si>
  <si>
    <t>191264859869</t>
  </si>
  <si>
    <t>400522054600010075</t>
  </si>
  <si>
    <t>191264859876</t>
  </si>
  <si>
    <t>400522054600010080</t>
  </si>
  <si>
    <t>191264859883</t>
  </si>
  <si>
    <t>400522054600010085</t>
  </si>
  <si>
    <t>191264859890</t>
  </si>
  <si>
    <t>400522054600010090</t>
  </si>
  <si>
    <t>191264859906</t>
  </si>
  <si>
    <t>400522054600010095</t>
  </si>
  <si>
    <t>191264859913</t>
  </si>
  <si>
    <t>400522061708370060</t>
  </si>
  <si>
    <t>4005220617</t>
  </si>
  <si>
    <t>WRL247SP</t>
  </si>
  <si>
    <t>slate</t>
  </si>
  <si>
    <t>739655527425</t>
  </si>
  <si>
    <t>400522061708370065</t>
  </si>
  <si>
    <t>739655527432</t>
  </si>
  <si>
    <t>400522061708370070</t>
  </si>
  <si>
    <t>739655527449</t>
  </si>
  <si>
    <t>400522061708370075</t>
  </si>
  <si>
    <t>739655527456</t>
  </si>
  <si>
    <t>400522061708370080</t>
  </si>
  <si>
    <t>739655527463</t>
  </si>
  <si>
    <t>400522061708370085</t>
  </si>
  <si>
    <t>739655527470</t>
  </si>
  <si>
    <t>400522061708370090</t>
  </si>
  <si>
    <t>739655527487</t>
  </si>
  <si>
    <t>400522061708370095</t>
  </si>
  <si>
    <t>739655527494</t>
  </si>
  <si>
    <t>400522061600090055</t>
  </si>
  <si>
    <t>4005220616</t>
  </si>
  <si>
    <t>WRL247SQ</t>
  </si>
  <si>
    <t>739655527685</t>
  </si>
  <si>
    <t>400522061600090060</t>
  </si>
  <si>
    <t>739655527692</t>
  </si>
  <si>
    <t>400522061600090065</t>
  </si>
  <si>
    <t>739655527708</t>
  </si>
  <si>
    <t>400522061600090070</t>
  </si>
  <si>
    <t>739655527715</t>
  </si>
  <si>
    <t>400522061600090075</t>
  </si>
  <si>
    <t>739655527722</t>
  </si>
  <si>
    <t>400522061600090080</t>
  </si>
  <si>
    <t>739655527739</t>
  </si>
  <si>
    <t>400522061600090085</t>
  </si>
  <si>
    <t>739655527746</t>
  </si>
  <si>
    <t>400522061600090090</t>
  </si>
  <si>
    <t>739655527753</t>
  </si>
  <si>
    <t>400522061600090095</t>
  </si>
  <si>
    <t>739655527760</t>
  </si>
  <si>
    <t>400522061600090100</t>
  </si>
  <si>
    <t>739655527777</t>
  </si>
  <si>
    <t>400522061807920060</t>
  </si>
  <si>
    <t>4005220618</t>
  </si>
  <si>
    <t>WRL247SW</t>
  </si>
  <si>
    <t>fiji</t>
  </si>
  <si>
    <t>739655518836</t>
  </si>
  <si>
    <t>400522061807920070</t>
  </si>
  <si>
    <t>739655518850</t>
  </si>
  <si>
    <t>400522061807920075</t>
  </si>
  <si>
    <t>739655518867</t>
  </si>
  <si>
    <t>400522061807920080</t>
  </si>
  <si>
    <t>739655518874</t>
  </si>
  <si>
    <t>400522061807920085</t>
  </si>
  <si>
    <t>739655518881</t>
  </si>
  <si>
    <t>400522061807920090</t>
  </si>
  <si>
    <t>739655518898</t>
  </si>
  <si>
    <t>400522061807920095</t>
  </si>
  <si>
    <t>739655518904</t>
  </si>
  <si>
    <t>400522072104460055</t>
  </si>
  <si>
    <t>4005220721</t>
  </si>
  <si>
    <t>WRL247YD</t>
  </si>
  <si>
    <t>798248311315</t>
  </si>
  <si>
    <t>400522072104460060</t>
  </si>
  <si>
    <t>798248311322</t>
  </si>
  <si>
    <t>400522072104460065</t>
  </si>
  <si>
    <t>798248311339</t>
  </si>
  <si>
    <t>400522072104460070</t>
  </si>
  <si>
    <t>798248311346</t>
  </si>
  <si>
    <t>400522072104460075</t>
  </si>
  <si>
    <t>798248311353</t>
  </si>
  <si>
    <t>400522072104460080</t>
  </si>
  <si>
    <t>798248311360</t>
  </si>
  <si>
    <t>400522072104460085</t>
  </si>
  <si>
    <t>798248311377</t>
  </si>
  <si>
    <t>400522072104460090</t>
  </si>
  <si>
    <t>798248311384</t>
  </si>
  <si>
    <t>400522072104460095</t>
  </si>
  <si>
    <t>798248311391</t>
  </si>
  <si>
    <t>400522072104460100</t>
  </si>
  <si>
    <t>798248311407</t>
  </si>
  <si>
    <t>400522072104460105</t>
  </si>
  <si>
    <t>798248311414</t>
  </si>
  <si>
    <t>400522072104460110</t>
  </si>
  <si>
    <t>798248311421</t>
  </si>
  <si>
    <t>400522048802950070</t>
  </si>
  <si>
    <t>4005220488</t>
  </si>
  <si>
    <t>WRL420SD</t>
  </si>
  <si>
    <t>191264147171</t>
  </si>
  <si>
    <t>400522048802950085</t>
  </si>
  <si>
    <t>191264147201</t>
  </si>
  <si>
    <t>400522048802950090</t>
  </si>
  <si>
    <t>191264147218</t>
  </si>
  <si>
    <t>400522048907210055</t>
  </si>
  <si>
    <t>4005220489</t>
  </si>
  <si>
    <t>WRL420SE</t>
  </si>
  <si>
    <t>light pink</t>
  </si>
  <si>
    <t>191264111035</t>
  </si>
  <si>
    <t>400522048907210070</t>
  </si>
  <si>
    <t>191264111066</t>
  </si>
  <si>
    <t>400522048907210100</t>
  </si>
  <si>
    <t>191264111127</t>
  </si>
  <si>
    <t>400522048702950060</t>
  </si>
  <si>
    <t>4005220487</t>
  </si>
  <si>
    <t>WRT300MA</t>
  </si>
  <si>
    <t>191264146334</t>
  </si>
  <si>
    <t>400522048702950065</t>
  </si>
  <si>
    <t>191264146341</t>
  </si>
  <si>
    <t>400522048702950070</t>
  </si>
  <si>
    <t>191264146358</t>
  </si>
  <si>
    <t>400522048702950090</t>
  </si>
  <si>
    <t>191264146396</t>
  </si>
  <si>
    <t>400522048702950095</t>
  </si>
  <si>
    <t>191264146402</t>
  </si>
  <si>
    <t>400522048600210070</t>
  </si>
  <si>
    <t>4005220486</t>
  </si>
  <si>
    <t>WRT300MB</t>
  </si>
  <si>
    <t>191264146082</t>
  </si>
  <si>
    <t>400522048600210080</t>
  </si>
  <si>
    <t>191264146105</t>
  </si>
  <si>
    <t>400522048600210085</t>
  </si>
  <si>
    <t>191264146112</t>
  </si>
  <si>
    <t>400522048600210090</t>
  </si>
  <si>
    <t>191264146129</t>
  </si>
  <si>
    <t>400522075408340055</t>
  </si>
  <si>
    <t>4005220754</t>
  </si>
  <si>
    <t>WS247FE</t>
  </si>
  <si>
    <t>191902012854</t>
  </si>
  <si>
    <t>400522075408340085</t>
  </si>
  <si>
    <t>191902012915</t>
  </si>
  <si>
    <t>400522075408340100</t>
  </si>
  <si>
    <t>191902012946</t>
  </si>
  <si>
    <t>400522077100970055</t>
  </si>
  <si>
    <t>4005220771</t>
  </si>
  <si>
    <t>WS247UA</t>
  </si>
  <si>
    <t>191902012298</t>
  </si>
  <si>
    <t>400522077100970060</t>
  </si>
  <si>
    <t>191902012304</t>
  </si>
  <si>
    <t>400522077100970080</t>
  </si>
  <si>
    <t>191902012342</t>
  </si>
  <si>
    <t>400522077100970090</t>
  </si>
  <si>
    <t>191902012366</t>
  </si>
  <si>
    <t>400522077100970100</t>
  </si>
  <si>
    <t>191902012380</t>
  </si>
  <si>
    <t>400522077100970105</t>
  </si>
  <si>
    <t>191902012397</t>
  </si>
  <si>
    <t>400522054808240100</t>
  </si>
  <si>
    <t>4005220548</t>
  </si>
  <si>
    <t>WS574SFF</t>
  </si>
  <si>
    <t>rose gold</t>
  </si>
  <si>
    <t>191264758445</t>
  </si>
  <si>
    <t>400522055000360100</t>
  </si>
  <si>
    <t>4005220550</t>
  </si>
  <si>
    <t>WS574SFG</t>
  </si>
  <si>
    <t>silver</t>
  </si>
  <si>
    <t>191264758735</t>
  </si>
  <si>
    <t>400521125301280115</t>
  </si>
  <si>
    <t>4005211253</t>
  </si>
  <si>
    <t>CRT300AY</t>
  </si>
  <si>
    <t>yellow</t>
  </si>
  <si>
    <t>888098889994</t>
  </si>
  <si>
    <t>400521192100010075</t>
  </si>
  <si>
    <t>4005211921</t>
  </si>
  <si>
    <t>HL755MLA</t>
  </si>
  <si>
    <t>798248940638</t>
  </si>
  <si>
    <t>400521192100010080</t>
  </si>
  <si>
    <t>798248940645</t>
  </si>
  <si>
    <t>400521192100010085</t>
  </si>
  <si>
    <t>798248940652</t>
  </si>
  <si>
    <t>400521192100010090</t>
  </si>
  <si>
    <t>798248940669</t>
  </si>
  <si>
    <t>400521192100010095</t>
  </si>
  <si>
    <t>798248940676</t>
  </si>
  <si>
    <t>400521192100010100</t>
  </si>
  <si>
    <t>798248940683</t>
  </si>
  <si>
    <t>400521192100010105</t>
  </si>
  <si>
    <t>798248940690</t>
  </si>
  <si>
    <t>400521192100010110</t>
  </si>
  <si>
    <t>798248940706</t>
  </si>
  <si>
    <t>400521192100010130</t>
  </si>
  <si>
    <t>US-M 13</t>
  </si>
  <si>
    <t>798248940737</t>
  </si>
  <si>
    <t>400521192009180090</t>
  </si>
  <si>
    <t>4005211920</t>
  </si>
  <si>
    <t>HL755MLC</t>
  </si>
  <si>
    <t>black coffee</t>
  </si>
  <si>
    <t>798248940478</t>
  </si>
  <si>
    <t>400521192009180100</t>
  </si>
  <si>
    <t>798248940492</t>
  </si>
  <si>
    <t>400521192009180105</t>
  </si>
  <si>
    <t>798248940508</t>
  </si>
  <si>
    <t>400521192009180115</t>
  </si>
  <si>
    <t>798248940522</t>
  </si>
  <si>
    <t>400521094000010040</t>
  </si>
  <si>
    <t>4005210940</t>
  </si>
  <si>
    <t>ML1980NW</t>
  </si>
  <si>
    <t>889516444207</t>
  </si>
  <si>
    <t>400521094000010045</t>
  </si>
  <si>
    <t>889516444214</t>
  </si>
  <si>
    <t>400521094000010055</t>
  </si>
  <si>
    <t>889516444238</t>
  </si>
  <si>
    <t>400521094000010060</t>
  </si>
  <si>
    <t>US-M 6</t>
  </si>
  <si>
    <t>889516444245</t>
  </si>
  <si>
    <t>400521191908540075</t>
  </si>
  <si>
    <t>4005211919</t>
  </si>
  <si>
    <t>ML373BGM</t>
  </si>
  <si>
    <t>191902157999</t>
  </si>
  <si>
    <t>400521191908540080</t>
  </si>
  <si>
    <t>191902158002</t>
  </si>
  <si>
    <t>400521191908540085</t>
  </si>
  <si>
    <t>191902158019</t>
  </si>
  <si>
    <t>400521191908540090</t>
  </si>
  <si>
    <t>191902158026</t>
  </si>
  <si>
    <t>400521191908540095</t>
  </si>
  <si>
    <t>191902158033</t>
  </si>
  <si>
    <t>400521191908540100</t>
  </si>
  <si>
    <t>191902158040</t>
  </si>
  <si>
    <t>400521191908540105</t>
  </si>
  <si>
    <t>191902158057</t>
  </si>
  <si>
    <t>400521191908540110</t>
  </si>
  <si>
    <t>191902158064</t>
  </si>
  <si>
    <t>400521191908540115</t>
  </si>
  <si>
    <t>191902158071</t>
  </si>
  <si>
    <t>400521191908540120</t>
  </si>
  <si>
    <t>191902158088</t>
  </si>
  <si>
    <t>400521191803090090</t>
  </si>
  <si>
    <t>4005211918</t>
  </si>
  <si>
    <t>ML373DGM</t>
  </si>
  <si>
    <t>castle rock</t>
  </si>
  <si>
    <t>191902157371</t>
  </si>
  <si>
    <t>400521191803090095</t>
  </si>
  <si>
    <t>191902157388</t>
  </si>
  <si>
    <t>400521191803090100</t>
  </si>
  <si>
    <t>191902157395</t>
  </si>
  <si>
    <t>400521191803090105</t>
  </si>
  <si>
    <t>191902157401</t>
  </si>
  <si>
    <t>400521191803090115</t>
  </si>
  <si>
    <t>191902157425</t>
  </si>
  <si>
    <t>400521191803090120</t>
  </si>
  <si>
    <t>191902157432</t>
  </si>
  <si>
    <t>400521191200560075</t>
  </si>
  <si>
    <t>4005211912</t>
  </si>
  <si>
    <t>ML373GJR</t>
  </si>
  <si>
    <t>798248870775</t>
  </si>
  <si>
    <t>400521191200560080</t>
  </si>
  <si>
    <t>798248870782</t>
  </si>
  <si>
    <t>400521191200560085</t>
  </si>
  <si>
    <t>798248870799</t>
  </si>
  <si>
    <t>400521191200560090</t>
  </si>
  <si>
    <t>798248870805</t>
  </si>
  <si>
    <t>400521191200560095</t>
  </si>
  <si>
    <t>798248870812</t>
  </si>
  <si>
    <t>400521191200560100</t>
  </si>
  <si>
    <t>798248870829</t>
  </si>
  <si>
    <t>400521191200560105</t>
  </si>
  <si>
    <t>798248870836</t>
  </si>
  <si>
    <t>400521191200560110</t>
  </si>
  <si>
    <t>798248870843</t>
  </si>
  <si>
    <t>400521191200560115</t>
  </si>
  <si>
    <t>798248870850</t>
  </si>
  <si>
    <t>400521191200560120</t>
  </si>
  <si>
    <t>798248870867</t>
  </si>
  <si>
    <t>400521170602940075</t>
  </si>
  <si>
    <t>4005211706</t>
  </si>
  <si>
    <t>ML373GKG</t>
  </si>
  <si>
    <t>739655282799</t>
  </si>
  <si>
    <t>400521170602940080</t>
  </si>
  <si>
    <t>739655282805</t>
  </si>
  <si>
    <t>400521170602940085</t>
  </si>
  <si>
    <t>739655282812</t>
  </si>
  <si>
    <t>400521170602940090</t>
  </si>
  <si>
    <t>739655282829</t>
  </si>
  <si>
    <t>400521170602940095</t>
  </si>
  <si>
    <t>739655282836</t>
  </si>
  <si>
    <t>400521170602940100</t>
  </si>
  <si>
    <t>739655282843</t>
  </si>
  <si>
    <t>400521170602940105</t>
  </si>
  <si>
    <t>739655282850</t>
  </si>
  <si>
    <t>400521170602940110</t>
  </si>
  <si>
    <t>739655282867</t>
  </si>
  <si>
    <t>400521170602940115</t>
  </si>
  <si>
    <t>739655282874</t>
  </si>
  <si>
    <t>400521170602940120</t>
  </si>
  <si>
    <t>739655282881</t>
  </si>
  <si>
    <t>400521170500750070</t>
  </si>
  <si>
    <t>4005211705</t>
  </si>
  <si>
    <t>ML373KBG</t>
  </si>
  <si>
    <t>black/blue</t>
  </si>
  <si>
    <t>739655282218</t>
  </si>
  <si>
    <t>400521170500750075</t>
  </si>
  <si>
    <t>739655282225</t>
  </si>
  <si>
    <t>400521170500750080</t>
  </si>
  <si>
    <t>739655282232</t>
  </si>
  <si>
    <t>400521170500750085</t>
  </si>
  <si>
    <t>739655282249</t>
  </si>
  <si>
    <t>400521170500750090</t>
  </si>
  <si>
    <t>739655282256</t>
  </si>
  <si>
    <t>400521170500750095</t>
  </si>
  <si>
    <t>739655282263</t>
  </si>
  <si>
    <t>400521170500750100</t>
  </si>
  <si>
    <t>739655282379</t>
  </si>
  <si>
    <t>400521170500750105</t>
  </si>
  <si>
    <t>739655282386</t>
  </si>
  <si>
    <t>400521170500750110</t>
  </si>
  <si>
    <t>739655282393</t>
  </si>
  <si>
    <t>400521170500750115</t>
  </si>
  <si>
    <t>739655282409</t>
  </si>
  <si>
    <t>400521170500750120</t>
  </si>
  <si>
    <t>739655282416</t>
  </si>
  <si>
    <t>400521170500750130</t>
  </si>
  <si>
    <t>739655282430</t>
  </si>
  <si>
    <t>400521191100840080</t>
  </si>
  <si>
    <t>4005211911</t>
  </si>
  <si>
    <t>ML373KJR</t>
  </si>
  <si>
    <t>798248870348</t>
  </si>
  <si>
    <t>400521191100840085</t>
  </si>
  <si>
    <t>798248870355</t>
  </si>
  <si>
    <t>400521191100840095</t>
  </si>
  <si>
    <t>798248870379</t>
  </si>
  <si>
    <t>400521191100840100</t>
  </si>
  <si>
    <t>798248870386</t>
  </si>
  <si>
    <t>400521191100840105</t>
  </si>
  <si>
    <t>798248870393</t>
  </si>
  <si>
    <t>400521191100840115</t>
  </si>
  <si>
    <t>798248870416</t>
  </si>
  <si>
    <t>400521191005990075</t>
  </si>
  <si>
    <t>4005211910</t>
  </si>
  <si>
    <t>ML373NJR</t>
  </si>
  <si>
    <t>798248869892</t>
  </si>
  <si>
    <t>400521191005990080</t>
  </si>
  <si>
    <t>798248869908</t>
  </si>
  <si>
    <t>400521191005990085</t>
  </si>
  <si>
    <t>798248869915</t>
  </si>
  <si>
    <t>400521191005990090</t>
  </si>
  <si>
    <t>798248869922</t>
  </si>
  <si>
    <t>400521191005990095</t>
  </si>
  <si>
    <t>798248869939</t>
  </si>
  <si>
    <t>400521191005990100</t>
  </si>
  <si>
    <t>798248869946</t>
  </si>
  <si>
    <t>400521191005990105</t>
  </si>
  <si>
    <t>798248869953</t>
  </si>
  <si>
    <t>400521191005990110</t>
  </si>
  <si>
    <t>798248869960</t>
  </si>
  <si>
    <t>400521191005990115</t>
  </si>
  <si>
    <t>798248869977</t>
  </si>
  <si>
    <t>400521191005990120</t>
  </si>
  <si>
    <t>798248869984</t>
  </si>
  <si>
    <t>400521170700820070</t>
  </si>
  <si>
    <t>4005211707</t>
  </si>
  <si>
    <t>ML373NRG</t>
  </si>
  <si>
    <t>739655281693</t>
  </si>
  <si>
    <t>400521170700820095</t>
  </si>
  <si>
    <t>739655281747</t>
  </si>
  <si>
    <t>400521170700820115</t>
  </si>
  <si>
    <t>739655281785</t>
  </si>
  <si>
    <t>400521191500310095</t>
  </si>
  <si>
    <t>4005211915</t>
  </si>
  <si>
    <t>ML373NVB</t>
  </si>
  <si>
    <t>798248869496</t>
  </si>
  <si>
    <t>400521191500310100</t>
  </si>
  <si>
    <t>798248869502</t>
  </si>
  <si>
    <t>400521191500310110</t>
  </si>
  <si>
    <t>798248869526</t>
  </si>
  <si>
    <t>400521191500310115</t>
  </si>
  <si>
    <t>798248869533</t>
  </si>
  <si>
    <t>400521191500310130</t>
  </si>
  <si>
    <t>798248869564</t>
  </si>
  <si>
    <t>400521191500310140</t>
  </si>
  <si>
    <t>US-M 14</t>
  </si>
  <si>
    <t>798248869793</t>
  </si>
  <si>
    <t>400521191500310150</t>
  </si>
  <si>
    <t>US-M 15</t>
  </si>
  <si>
    <t>798248869809</t>
  </si>
  <si>
    <t>400521171000380080</t>
  </si>
  <si>
    <t>4005211710</t>
  </si>
  <si>
    <t>ML373OTO</t>
  </si>
  <si>
    <t>739655266959</t>
  </si>
  <si>
    <t>400521171000380085</t>
  </si>
  <si>
    <t>739655266966</t>
  </si>
  <si>
    <t>400521171000380090</t>
  </si>
  <si>
    <t>739655266973</t>
  </si>
  <si>
    <t>400521171000380100</t>
  </si>
  <si>
    <t>739655266997</t>
  </si>
  <si>
    <t>400521171000380105</t>
  </si>
  <si>
    <t>739655267000</t>
  </si>
  <si>
    <t>400521171000380110</t>
  </si>
  <si>
    <t>739655267017</t>
  </si>
  <si>
    <t>400521171000380115</t>
  </si>
  <si>
    <t>739655267024</t>
  </si>
  <si>
    <t>400521171000380120</t>
  </si>
  <si>
    <t>739655267031</t>
  </si>
  <si>
    <t>400521170802950080</t>
  </si>
  <si>
    <t>4005211708</t>
  </si>
  <si>
    <t>ML373OWW</t>
  </si>
  <si>
    <t>739655266683</t>
  </si>
  <si>
    <t>400521170802950105</t>
  </si>
  <si>
    <t>739655266737</t>
  </si>
  <si>
    <t>400521170802950115</t>
  </si>
  <si>
    <t>739655266751</t>
  </si>
  <si>
    <t>400521170802950120</t>
  </si>
  <si>
    <t>739655266768</t>
  </si>
  <si>
    <t>400521170802950130</t>
  </si>
  <si>
    <t>739655266782</t>
  </si>
  <si>
    <t>400521170802950150</t>
  </si>
  <si>
    <t>739655266805</t>
  </si>
  <si>
    <t>400521149800210095</t>
  </si>
  <si>
    <t>4005211498</t>
  </si>
  <si>
    <t>ML373TG</t>
  </si>
  <si>
    <t>191264218949</t>
  </si>
  <si>
    <t>400521168300340080</t>
  </si>
  <si>
    <t>4005211683</t>
  </si>
  <si>
    <t>ML574EGO</t>
  </si>
  <si>
    <t>739655754173</t>
  </si>
  <si>
    <t>400521178005260075</t>
  </si>
  <si>
    <t>4005211780</t>
  </si>
  <si>
    <t>ML574ESA</t>
  </si>
  <si>
    <t>798248564643</t>
  </si>
  <si>
    <t>400521178005260080</t>
  </si>
  <si>
    <t>798248564650</t>
  </si>
  <si>
    <t>400521178005260095</t>
  </si>
  <si>
    <t>798248564681</t>
  </si>
  <si>
    <t>400521178005260100</t>
  </si>
  <si>
    <t>798248564698</t>
  </si>
  <si>
    <t>400521178005260105</t>
  </si>
  <si>
    <t>798248564704</t>
  </si>
  <si>
    <t>400521178005260120</t>
  </si>
  <si>
    <t>798248564735</t>
  </si>
  <si>
    <t>400521178104570090</t>
  </si>
  <si>
    <t>4005211781</t>
  </si>
  <si>
    <t>ML574ESD</t>
  </si>
  <si>
    <t>gunmetal</t>
  </si>
  <si>
    <t>798248566166</t>
  </si>
  <si>
    <t>400521178104570095</t>
  </si>
  <si>
    <t>798248566173</t>
  </si>
  <si>
    <t>400521178104570100</t>
  </si>
  <si>
    <t>798248566180</t>
  </si>
  <si>
    <t>400521149100010080</t>
  </si>
  <si>
    <t>4005211491</t>
  </si>
  <si>
    <t>ML574GPG</t>
  </si>
  <si>
    <t>191264367623</t>
  </si>
  <si>
    <t>400521128300040090</t>
  </si>
  <si>
    <t>4005211283</t>
  </si>
  <si>
    <t>ML574HRM</t>
  </si>
  <si>
    <t>190325757403</t>
  </si>
  <si>
    <t>400521189909120075</t>
  </si>
  <si>
    <t>4005211899</t>
  </si>
  <si>
    <t>ML574HVB</t>
  </si>
  <si>
    <t>798248878771</t>
  </si>
  <si>
    <t>400521189909120085</t>
  </si>
  <si>
    <t>798248878795</t>
  </si>
  <si>
    <t>400521189909120090</t>
  </si>
  <si>
    <t>798248878801</t>
  </si>
  <si>
    <t>400521189909120105</t>
  </si>
  <si>
    <t>798248878832</t>
  </si>
  <si>
    <t>400521189909120115</t>
  </si>
  <si>
    <t>798248878856</t>
  </si>
  <si>
    <t>400521190008570115</t>
  </si>
  <si>
    <t>4005211900</t>
  </si>
  <si>
    <t>ML574HVC</t>
  </si>
  <si>
    <t>covert green</t>
  </si>
  <si>
    <t>798248906542</t>
  </si>
  <si>
    <t>400521187500010075</t>
  </si>
  <si>
    <t>4005211875</t>
  </si>
  <si>
    <t>ML574LPK</t>
  </si>
  <si>
    <t>798248881771</t>
  </si>
  <si>
    <t>400521187500010080</t>
  </si>
  <si>
    <t>798248881788</t>
  </si>
  <si>
    <t>400521187500010085</t>
  </si>
  <si>
    <t>798248881795</t>
  </si>
  <si>
    <t>400521187500010090</t>
  </si>
  <si>
    <t>798248881801</t>
  </si>
  <si>
    <t>400521187500010095</t>
  </si>
  <si>
    <t>798248881818</t>
  </si>
  <si>
    <t>400521187500010105</t>
  </si>
  <si>
    <t>798248881832</t>
  </si>
  <si>
    <t>400521187500010120</t>
  </si>
  <si>
    <t>798248881863</t>
  </si>
  <si>
    <t>400521113500010070</t>
  </si>
  <si>
    <t>4005211135</t>
  </si>
  <si>
    <t>ML574LUC</t>
  </si>
  <si>
    <t>889969668519</t>
  </si>
  <si>
    <t>400521111302760090</t>
  </si>
  <si>
    <t>4005211113</t>
  </si>
  <si>
    <t>ML574NEA</t>
  </si>
  <si>
    <t>blue/green</t>
  </si>
  <si>
    <t>889969669998</t>
  </si>
  <si>
    <t>400521111302760095</t>
  </si>
  <si>
    <t>889969670000</t>
  </si>
  <si>
    <t>400521111302760100</t>
  </si>
  <si>
    <t>889969670017</t>
  </si>
  <si>
    <t>400521111302760105</t>
  </si>
  <si>
    <t>889969670024</t>
  </si>
  <si>
    <t>400521111302760110</t>
  </si>
  <si>
    <t>889969670031</t>
  </si>
  <si>
    <t>400521111302760115</t>
  </si>
  <si>
    <t>889969670048</t>
  </si>
  <si>
    <t>400521168704130075</t>
  </si>
  <si>
    <t>4005211687</t>
  </si>
  <si>
    <t>ML574YLC</t>
  </si>
  <si>
    <t>739655786204</t>
  </si>
  <si>
    <t>400521168704130080</t>
  </si>
  <si>
    <t>739655786211</t>
  </si>
  <si>
    <t>400521168704130090</t>
  </si>
  <si>
    <t>739655786235</t>
  </si>
  <si>
    <t>400521168704130095</t>
  </si>
  <si>
    <t>739655786242</t>
  </si>
  <si>
    <t>400521168704130100</t>
  </si>
  <si>
    <t>739655786259</t>
  </si>
  <si>
    <t>400521168704130105</t>
  </si>
  <si>
    <t>739655786266</t>
  </si>
  <si>
    <t>400521168704130110</t>
  </si>
  <si>
    <t>739655786273</t>
  </si>
  <si>
    <t>400521124200010090</t>
  </si>
  <si>
    <t>4005211242</t>
  </si>
  <si>
    <t>MRL247BG</t>
  </si>
  <si>
    <t>190325770273</t>
  </si>
  <si>
    <t>400521166400010070</t>
  </si>
  <si>
    <t>4005211664</t>
  </si>
  <si>
    <t>MRL247CK</t>
  </si>
  <si>
    <t>739655471056</t>
  </si>
  <si>
    <t>400521166400010075</t>
  </si>
  <si>
    <t>739655471063</t>
  </si>
  <si>
    <t>400521166400010080</t>
  </si>
  <si>
    <t>739655471070</t>
  </si>
  <si>
    <t>400521166400010085</t>
  </si>
  <si>
    <t>739655471087</t>
  </si>
  <si>
    <t>400521166400010090</t>
  </si>
  <si>
    <t>739655471094</t>
  </si>
  <si>
    <t>400521166400010095</t>
  </si>
  <si>
    <t>739655471100</t>
  </si>
  <si>
    <t>400521166400010100</t>
  </si>
  <si>
    <t>739655471117</t>
  </si>
  <si>
    <t>400521166400010105</t>
  </si>
  <si>
    <t>739655471124</t>
  </si>
  <si>
    <t>400521166400010110</t>
  </si>
  <si>
    <t>739655471131</t>
  </si>
  <si>
    <t>400521166400010115</t>
  </si>
  <si>
    <t>739655471148</t>
  </si>
  <si>
    <t>400521166400010120</t>
  </si>
  <si>
    <t>739655471155</t>
  </si>
  <si>
    <t>400521166400010130</t>
  </si>
  <si>
    <t>739655471162</t>
  </si>
  <si>
    <t>400521166400010140</t>
  </si>
  <si>
    <t>739655471179</t>
  </si>
  <si>
    <t>400521124300210050</t>
  </si>
  <si>
    <t>4005211243</t>
  </si>
  <si>
    <t>MRL247GW</t>
  </si>
  <si>
    <t>190325772901</t>
  </si>
  <si>
    <t>400521124300210070</t>
  </si>
  <si>
    <t>190325772949</t>
  </si>
  <si>
    <t>400521124300210075</t>
  </si>
  <si>
    <t>190325772956</t>
  </si>
  <si>
    <t>400521124300210105</t>
  </si>
  <si>
    <t>190325773014</t>
  </si>
  <si>
    <t>400521124300210120</t>
  </si>
  <si>
    <t>190325773045</t>
  </si>
  <si>
    <t>400521148000010105</t>
  </si>
  <si>
    <t>4005211480</t>
  </si>
  <si>
    <t>MRL247LK</t>
  </si>
  <si>
    <t>191264244023</t>
  </si>
  <si>
    <t>400521166300310060</t>
  </si>
  <si>
    <t>4005211663</t>
  </si>
  <si>
    <t>MRL247NW</t>
  </si>
  <si>
    <t>739655470646</t>
  </si>
  <si>
    <t>400521166300310065</t>
  </si>
  <si>
    <t>US-M 6.5</t>
  </si>
  <si>
    <t>739655470653</t>
  </si>
  <si>
    <t>400521166300310070</t>
  </si>
  <si>
    <t>739655470660</t>
  </si>
  <si>
    <t>400521166300310075</t>
  </si>
  <si>
    <t>739655470677</t>
  </si>
  <si>
    <t>400521166300310080</t>
  </si>
  <si>
    <t>739655470684</t>
  </si>
  <si>
    <t>400521166300310085</t>
  </si>
  <si>
    <t>739655470691</t>
  </si>
  <si>
    <t>400521166300310090</t>
  </si>
  <si>
    <t>739655470707</t>
  </si>
  <si>
    <t>400521166300310095</t>
  </si>
  <si>
    <t>739655470714</t>
  </si>
  <si>
    <t>400521166300310100</t>
  </si>
  <si>
    <t>739655470721</t>
  </si>
  <si>
    <t>400521166300310105</t>
  </si>
  <si>
    <t>739655470738</t>
  </si>
  <si>
    <t>400521166300310110</t>
  </si>
  <si>
    <t>739655470745</t>
  </si>
  <si>
    <t>400521166300310120</t>
  </si>
  <si>
    <t>739655470769</t>
  </si>
  <si>
    <t>400521166300310140</t>
  </si>
  <si>
    <t>739655470783</t>
  </si>
  <si>
    <t>400521124001010050</t>
  </si>
  <si>
    <t>4005211240</t>
  </si>
  <si>
    <t>MRL247RB</t>
  </si>
  <si>
    <t>royal blue</t>
  </si>
  <si>
    <t>190325769727</t>
  </si>
  <si>
    <t>400521124001010080</t>
  </si>
  <si>
    <t>190325769789</t>
  </si>
  <si>
    <t>400521166102810080</t>
  </si>
  <si>
    <t>4005211661</t>
  </si>
  <si>
    <t>MRL247SA</t>
  </si>
  <si>
    <t>sand</t>
  </si>
  <si>
    <t>739655299193</t>
  </si>
  <si>
    <t>400521166102810085</t>
  </si>
  <si>
    <t>739655299209</t>
  </si>
  <si>
    <t>400521166102810090</t>
  </si>
  <si>
    <t>739655299216</t>
  </si>
  <si>
    <t>400521166102810095</t>
  </si>
  <si>
    <t>739655299223</t>
  </si>
  <si>
    <t>400521166102810100</t>
  </si>
  <si>
    <t>739655299230</t>
  </si>
  <si>
    <t>400521166102810105</t>
  </si>
  <si>
    <t>739655299247</t>
  </si>
  <si>
    <t>400521166102810110</t>
  </si>
  <si>
    <t>739655299254</t>
  </si>
  <si>
    <t>400521166102810115</t>
  </si>
  <si>
    <t>739655299261</t>
  </si>
  <si>
    <t>400521166102810120</t>
  </si>
  <si>
    <t>739655299278</t>
  </si>
  <si>
    <t>400521148200020115</t>
  </si>
  <si>
    <t>4005211482</t>
  </si>
  <si>
    <t>MRL247WR</t>
  </si>
  <si>
    <t>191264285002</t>
  </si>
  <si>
    <t>400521031700210095</t>
  </si>
  <si>
    <t>4005210317</t>
  </si>
  <si>
    <t>MRL996AG D</t>
  </si>
  <si>
    <t>886863894068</t>
  </si>
  <si>
    <t>400521031802820045</t>
  </si>
  <si>
    <t>4005210318</t>
  </si>
  <si>
    <t>MRL996AN D</t>
  </si>
  <si>
    <t>anthracite</t>
  </si>
  <si>
    <t>886863894143</t>
  </si>
  <si>
    <t>400521031802820055</t>
  </si>
  <si>
    <t>886863894167</t>
  </si>
  <si>
    <t>400521031802820060</t>
  </si>
  <si>
    <t>886863894174</t>
  </si>
  <si>
    <t>400521031802820065</t>
  </si>
  <si>
    <t>886863894181</t>
  </si>
  <si>
    <t>400521031802820070</t>
  </si>
  <si>
    <t>886863894198</t>
  </si>
  <si>
    <t>400521031802820075</t>
  </si>
  <si>
    <t>886863894204</t>
  </si>
  <si>
    <t>400521031802820095</t>
  </si>
  <si>
    <t>886863894242</t>
  </si>
  <si>
    <t>400521031802820100</t>
  </si>
  <si>
    <t>886863894259</t>
  </si>
  <si>
    <t>400521031802820115</t>
  </si>
  <si>
    <t>886863894280</t>
  </si>
  <si>
    <t>400521031802820120</t>
  </si>
  <si>
    <t>886863894297</t>
  </si>
  <si>
    <t>400521145900210080</t>
  </si>
  <si>
    <t>4005211459</t>
  </si>
  <si>
    <t>MRL996D4</t>
  </si>
  <si>
    <t>191264168961</t>
  </si>
  <si>
    <t>400521145900210090</t>
  </si>
  <si>
    <t>191264168985</t>
  </si>
  <si>
    <t>400521145900210095</t>
  </si>
  <si>
    <t>191264168992</t>
  </si>
  <si>
    <t>400521145900210100</t>
  </si>
  <si>
    <t>191264169005</t>
  </si>
  <si>
    <t>400521145900210105</t>
  </si>
  <si>
    <t>191264169012</t>
  </si>
  <si>
    <t>400521145900210115</t>
  </si>
  <si>
    <t>191264169036</t>
  </si>
  <si>
    <t>400521145900210120</t>
  </si>
  <si>
    <t>191264169043</t>
  </si>
  <si>
    <t>400521152200310075</t>
  </si>
  <si>
    <t>4005211522</t>
  </si>
  <si>
    <t>MRL996LL</t>
  </si>
  <si>
    <t>191264172319</t>
  </si>
  <si>
    <t>400521169308320080</t>
  </si>
  <si>
    <t>4005211693</t>
  </si>
  <si>
    <t>MRL996PG</t>
  </si>
  <si>
    <t>magnet</t>
  </si>
  <si>
    <t>739655872938</t>
  </si>
  <si>
    <t>400521169308320085</t>
  </si>
  <si>
    <t>739655872945</t>
  </si>
  <si>
    <t>400521169308320090</t>
  </si>
  <si>
    <t>739655872952</t>
  </si>
  <si>
    <t>400521169308320095</t>
  </si>
  <si>
    <t>739655872969</t>
  </si>
  <si>
    <t>400521169308320105</t>
  </si>
  <si>
    <t>739655872983</t>
  </si>
  <si>
    <t>400521169308320110</t>
  </si>
  <si>
    <t>739655872990</t>
  </si>
  <si>
    <t>400521169308320120</t>
  </si>
  <si>
    <t>739655873003</t>
  </si>
  <si>
    <t>400521169405260075</t>
  </si>
  <si>
    <t>4005211694</t>
  </si>
  <si>
    <t>MRL996PH</t>
  </si>
  <si>
    <t>739655873096</t>
  </si>
  <si>
    <t>400521169405260080</t>
  </si>
  <si>
    <t>739655873102</t>
  </si>
  <si>
    <t>400521169405260095</t>
  </si>
  <si>
    <t>739655873133</t>
  </si>
  <si>
    <t>400521169405260110</t>
  </si>
  <si>
    <t>739655873164</t>
  </si>
  <si>
    <t>400521179005220075</t>
  </si>
  <si>
    <t>4005211790</t>
  </si>
  <si>
    <t>MRL996RG</t>
  </si>
  <si>
    <t>798248384609</t>
  </si>
  <si>
    <t>400521179005220080</t>
  </si>
  <si>
    <t>798248384616</t>
  </si>
  <si>
    <t>400521179005220085</t>
  </si>
  <si>
    <t>798248384623</t>
  </si>
  <si>
    <t>400521179005220090</t>
  </si>
  <si>
    <t>798248384630</t>
  </si>
  <si>
    <t>400521179005220095</t>
  </si>
  <si>
    <t>798248384647</t>
  </si>
  <si>
    <t>400521179005220100</t>
  </si>
  <si>
    <t>798248384654</t>
  </si>
  <si>
    <t>400521179005220105</t>
  </si>
  <si>
    <t>798248384661</t>
  </si>
  <si>
    <t>400521179005220110</t>
  </si>
  <si>
    <t>798248384678</t>
  </si>
  <si>
    <t>400521179005220115</t>
  </si>
  <si>
    <t>798248384685</t>
  </si>
  <si>
    <t>400521179005220120</t>
  </si>
  <si>
    <t>798248384692</t>
  </si>
  <si>
    <t>400521186900010080</t>
  </si>
  <si>
    <t>4005211869</t>
  </si>
  <si>
    <t>MS247EB</t>
  </si>
  <si>
    <t>798248917012</t>
  </si>
  <si>
    <t>400521186900010090</t>
  </si>
  <si>
    <t>798248917036</t>
  </si>
  <si>
    <t>400521186900010100</t>
  </si>
  <si>
    <t>798248917050</t>
  </si>
  <si>
    <t>400521186900010105</t>
  </si>
  <si>
    <t>798248917067</t>
  </si>
  <si>
    <t>400521186900010110</t>
  </si>
  <si>
    <t>798248917074</t>
  </si>
  <si>
    <t>400521186900010115</t>
  </si>
  <si>
    <t>798248917081</t>
  </si>
  <si>
    <t>400521186900010120</t>
  </si>
  <si>
    <t>798248917098</t>
  </si>
  <si>
    <t>400521184908320085</t>
  </si>
  <si>
    <t>4005211849</t>
  </si>
  <si>
    <t>MS247TG</t>
  </si>
  <si>
    <t>798248909239</t>
  </si>
  <si>
    <t>400521184908320090</t>
  </si>
  <si>
    <t>798248909246</t>
  </si>
  <si>
    <t>400521184908320095</t>
  </si>
  <si>
    <t>798248909253</t>
  </si>
  <si>
    <t>400521184908320100</t>
  </si>
  <si>
    <t>798248909260</t>
  </si>
  <si>
    <t>400521184908320110</t>
  </si>
  <si>
    <t>798248909284</t>
  </si>
  <si>
    <t>400521184908320120</t>
  </si>
  <si>
    <t>798248909307</t>
  </si>
  <si>
    <t>400521184700010075</t>
  </si>
  <si>
    <t>4005211847</t>
  </si>
  <si>
    <t>MS247TO</t>
  </si>
  <si>
    <t>798248920357</t>
  </si>
  <si>
    <t>400521184700010085</t>
  </si>
  <si>
    <t>798248920371</t>
  </si>
  <si>
    <t>400521184700010095</t>
  </si>
  <si>
    <t>798248920395</t>
  </si>
  <si>
    <t>400521184700010100</t>
  </si>
  <si>
    <t>798248920401</t>
  </si>
  <si>
    <t>400521184700010115</t>
  </si>
  <si>
    <t>798248920432</t>
  </si>
  <si>
    <t>400521184700010120</t>
  </si>
  <si>
    <t>798248920449</t>
  </si>
  <si>
    <t>400521184800020090</t>
  </si>
  <si>
    <t>4005211848</t>
  </si>
  <si>
    <t>MS247TW</t>
  </si>
  <si>
    <t>798248919566</t>
  </si>
  <si>
    <t>400521184800020095</t>
  </si>
  <si>
    <t>798248919573</t>
  </si>
  <si>
    <t>400521184800020100</t>
  </si>
  <si>
    <t>798248919580</t>
  </si>
  <si>
    <t>400521184800020120</t>
  </si>
  <si>
    <t>798248919627</t>
  </si>
  <si>
    <t>400521189100970075</t>
  </si>
  <si>
    <t>4005211891</t>
  </si>
  <si>
    <t>MS574FCW</t>
  </si>
  <si>
    <t>798248917982</t>
  </si>
  <si>
    <t>400521189100970080</t>
  </si>
  <si>
    <t>798248917999</t>
  </si>
  <si>
    <t>400521189100970085</t>
  </si>
  <si>
    <t>798248918002</t>
  </si>
  <si>
    <t>400521189100970090</t>
  </si>
  <si>
    <t>798248918019</t>
  </si>
  <si>
    <t>400521189100970095</t>
  </si>
  <si>
    <t>798248918026</t>
  </si>
  <si>
    <t>400521189100970100</t>
  </si>
  <si>
    <t>798248918033</t>
  </si>
  <si>
    <t>400521189100970105</t>
  </si>
  <si>
    <t>798248918040</t>
  </si>
  <si>
    <t>400521189100970110</t>
  </si>
  <si>
    <t>798248918057</t>
  </si>
  <si>
    <t>400521189100970115</t>
  </si>
  <si>
    <t>798248918064</t>
  </si>
  <si>
    <t>400521189100970120</t>
  </si>
  <si>
    <t>798248918071</t>
  </si>
  <si>
    <t>400521147100090085</t>
  </si>
  <si>
    <t>4005211471</t>
  </si>
  <si>
    <t>U220NV</t>
  </si>
  <si>
    <t>191264230453</t>
  </si>
  <si>
    <t>400521147100090110</t>
  </si>
  <si>
    <t>191264230507</t>
  </si>
  <si>
    <t>400521147100090115</t>
  </si>
  <si>
    <t>191264230514</t>
  </si>
  <si>
    <t>400521147100090120</t>
  </si>
  <si>
    <t>191264230521</t>
  </si>
  <si>
    <t>400521065700010050</t>
  </si>
  <si>
    <t>4005210657</t>
  </si>
  <si>
    <t>U420CBW</t>
  </si>
  <si>
    <t>888546323858</t>
  </si>
  <si>
    <t>400521065700010055</t>
  </si>
  <si>
    <t>888546323865</t>
  </si>
  <si>
    <t>400521065700010060</t>
  </si>
  <si>
    <t>888546323872</t>
  </si>
  <si>
    <t>400521065600560055</t>
  </si>
  <si>
    <t>4005210656</t>
  </si>
  <si>
    <t>U420CGW</t>
  </si>
  <si>
    <t>888546377660</t>
  </si>
  <si>
    <t>400521065500310050</t>
  </si>
  <si>
    <t>4005210655</t>
  </si>
  <si>
    <t>U420CNW</t>
  </si>
  <si>
    <t>888546377837</t>
  </si>
  <si>
    <t>400521095600020100</t>
  </si>
  <si>
    <t>4005210956</t>
  </si>
  <si>
    <t>U420DAW</t>
  </si>
  <si>
    <t>889516440834</t>
  </si>
  <si>
    <t>400521169900730060</t>
  </si>
  <si>
    <t>4005211699</t>
  </si>
  <si>
    <t>U420GRB</t>
  </si>
  <si>
    <t>739655277795</t>
  </si>
  <si>
    <t>400521169900730065</t>
  </si>
  <si>
    <t>739655277801</t>
  </si>
  <si>
    <t>400521169900730090</t>
  </si>
  <si>
    <t>739655277856</t>
  </si>
  <si>
    <t>400521169900730095</t>
  </si>
  <si>
    <t>739655277863</t>
  </si>
  <si>
    <t>400521169900730105</t>
  </si>
  <si>
    <t>739655277887</t>
  </si>
  <si>
    <t>400521169900730110</t>
  </si>
  <si>
    <t>739655277894</t>
  </si>
  <si>
    <t>400521169900730115</t>
  </si>
  <si>
    <t>739655277900</t>
  </si>
  <si>
    <t>400521170200090045</t>
  </si>
  <si>
    <t>4005211702</t>
  </si>
  <si>
    <t>U420IBG</t>
  </si>
  <si>
    <t>739655244391</t>
  </si>
  <si>
    <t>400521170200090050</t>
  </si>
  <si>
    <t>739655244407</t>
  </si>
  <si>
    <t>400521170200090055</t>
  </si>
  <si>
    <t>739655244414</t>
  </si>
  <si>
    <t>400521170200090060</t>
  </si>
  <si>
    <t>739655244421</t>
  </si>
  <si>
    <t>400521170200090070</t>
  </si>
  <si>
    <t>739655244445</t>
  </si>
  <si>
    <t>400521170200090075</t>
  </si>
  <si>
    <t>739655244452</t>
  </si>
  <si>
    <t>400521170200090085</t>
  </si>
  <si>
    <t>739655244476</t>
  </si>
  <si>
    <t>400521170200090090</t>
  </si>
  <si>
    <t>739655244483</t>
  </si>
  <si>
    <t>400521170200090095</t>
  </si>
  <si>
    <t>739655244490</t>
  </si>
  <si>
    <t>400521170200090100</t>
  </si>
  <si>
    <t>739655244506</t>
  </si>
  <si>
    <t>400521170200090105</t>
  </si>
  <si>
    <t>739655244513</t>
  </si>
  <si>
    <t>400521170200090110</t>
  </si>
  <si>
    <t>739655244520</t>
  </si>
  <si>
    <t>400521170200090115</t>
  </si>
  <si>
    <t>739655244537</t>
  </si>
  <si>
    <t>400521170200090120</t>
  </si>
  <si>
    <t>739655244544</t>
  </si>
  <si>
    <t>400521190908570065</t>
  </si>
  <si>
    <t>4005211909</t>
  </si>
  <si>
    <t>U420JDE</t>
  </si>
  <si>
    <t>191902160449</t>
  </si>
  <si>
    <t>400521190908570075</t>
  </si>
  <si>
    <t>191902160463</t>
  </si>
  <si>
    <t>400521190908570080</t>
  </si>
  <si>
    <t>191902160470</t>
  </si>
  <si>
    <t>400521190908570085</t>
  </si>
  <si>
    <t>191902160487</t>
  </si>
  <si>
    <t>400521190908570105</t>
  </si>
  <si>
    <t>191902160524</t>
  </si>
  <si>
    <t>400521190908570110</t>
  </si>
  <si>
    <t>191902160531</t>
  </si>
  <si>
    <t>400521190908570115</t>
  </si>
  <si>
    <t>191902160548</t>
  </si>
  <si>
    <t>400521170400040045</t>
  </si>
  <si>
    <t>4005211704</t>
  </si>
  <si>
    <t>U420KBG</t>
  </si>
  <si>
    <t>739655244209</t>
  </si>
  <si>
    <t>400521170400040050</t>
  </si>
  <si>
    <t>739655244216</t>
  </si>
  <si>
    <t>400521170400040055</t>
  </si>
  <si>
    <t>739655244223</t>
  </si>
  <si>
    <t>400521170400040060</t>
  </si>
  <si>
    <t>739655244230</t>
  </si>
  <si>
    <t>400521170400040065</t>
  </si>
  <si>
    <t>739655244247</t>
  </si>
  <si>
    <t>400521170400040070</t>
  </si>
  <si>
    <t>739655244254</t>
  </si>
  <si>
    <t>400521170400040075</t>
  </si>
  <si>
    <t>739655244261</t>
  </si>
  <si>
    <t>400521170400040080</t>
  </si>
  <si>
    <t>739655244278</t>
  </si>
  <si>
    <t>400521170400040085</t>
  </si>
  <si>
    <t>739655244285</t>
  </si>
  <si>
    <t>400521170400040090</t>
  </si>
  <si>
    <t>739655244292</t>
  </si>
  <si>
    <t>400521170400040095</t>
  </si>
  <si>
    <t>739655244308</t>
  </si>
  <si>
    <t>400521170400040100</t>
  </si>
  <si>
    <t>739655244315</t>
  </si>
  <si>
    <t>400521170400040105</t>
  </si>
  <si>
    <t>739655244322</t>
  </si>
  <si>
    <t>400521170400040110</t>
  </si>
  <si>
    <t>739655244339</t>
  </si>
  <si>
    <t>400521170400040115</t>
  </si>
  <si>
    <t>739655244346</t>
  </si>
  <si>
    <t>400521129400820055</t>
  </si>
  <si>
    <t>4005211294</t>
  </si>
  <si>
    <t>U420NST</t>
  </si>
  <si>
    <t>190325821623</t>
  </si>
  <si>
    <t>400521129400820070</t>
  </si>
  <si>
    <t>190325821654</t>
  </si>
  <si>
    <t>400521129400820120</t>
  </si>
  <si>
    <t>190325821753</t>
  </si>
  <si>
    <t>400521170002890085</t>
  </si>
  <si>
    <t>4005211700</t>
  </si>
  <si>
    <t>U420RDW</t>
  </si>
  <si>
    <t>dark red</t>
  </si>
  <si>
    <t>739655277306</t>
  </si>
  <si>
    <t>400521145500350060</t>
  </si>
  <si>
    <t>4005211455</t>
  </si>
  <si>
    <t>U520AH</t>
  </si>
  <si>
    <t>191264225626</t>
  </si>
  <si>
    <t>400521145500350065</t>
  </si>
  <si>
    <t>191264225633</t>
  </si>
  <si>
    <t>400521145500350070</t>
  </si>
  <si>
    <t>191264225640</t>
  </si>
  <si>
    <t>400521145500350075</t>
  </si>
  <si>
    <t>191264225657</t>
  </si>
  <si>
    <t>400521169000090045</t>
  </si>
  <si>
    <t>4005211690</t>
  </si>
  <si>
    <t>U520CI</t>
  </si>
  <si>
    <t>739655742750</t>
  </si>
  <si>
    <t>400521169000090050</t>
  </si>
  <si>
    <t>739655742767</t>
  </si>
  <si>
    <t>400521169000090055</t>
  </si>
  <si>
    <t>739655742774</t>
  </si>
  <si>
    <t>400521169000090060</t>
  </si>
  <si>
    <t>739655742781</t>
  </si>
  <si>
    <t>400521169000090065</t>
  </si>
  <si>
    <t>739655742798</t>
  </si>
  <si>
    <t>400521169000090080</t>
  </si>
  <si>
    <t>739655742828</t>
  </si>
  <si>
    <t>400521169000090095</t>
  </si>
  <si>
    <t>739655742859</t>
  </si>
  <si>
    <t>400521169000090100</t>
  </si>
  <si>
    <t>739655742866</t>
  </si>
  <si>
    <t>400521169000090105</t>
  </si>
  <si>
    <t>739655742873</t>
  </si>
  <si>
    <t>400521169108330065</t>
  </si>
  <si>
    <t>4005211691</t>
  </si>
  <si>
    <t>U520CJ</t>
  </si>
  <si>
    <t>vintage orange</t>
  </si>
  <si>
    <t>739655742989</t>
  </si>
  <si>
    <t>400521169108330070</t>
  </si>
  <si>
    <t>739655742996</t>
  </si>
  <si>
    <t>400521169108330075</t>
  </si>
  <si>
    <t>739655743009</t>
  </si>
  <si>
    <t>400521169108330090</t>
  </si>
  <si>
    <t>739655743030</t>
  </si>
  <si>
    <t>400521169108330095</t>
  </si>
  <si>
    <t>739655743047</t>
  </si>
  <si>
    <t>400521169108330100</t>
  </si>
  <si>
    <t>739655743054</t>
  </si>
  <si>
    <t>400521169108330110</t>
  </si>
  <si>
    <t>739655743078</t>
  </si>
  <si>
    <t>400521169108330115</t>
  </si>
  <si>
    <t>739655743085</t>
  </si>
  <si>
    <t>400521169108330120</t>
  </si>
  <si>
    <t>739655743092</t>
  </si>
  <si>
    <t>400521190105220055</t>
  </si>
  <si>
    <t>4005211901</t>
  </si>
  <si>
    <t>U520EJ</t>
  </si>
  <si>
    <t>798248905163</t>
  </si>
  <si>
    <t>400521190105220080</t>
  </si>
  <si>
    <t>798248905217</t>
  </si>
  <si>
    <t>CLOSE OUT - New Balance</t>
  </si>
  <si>
    <t>Model</t>
  </si>
  <si>
    <t>Color</t>
  </si>
  <si>
    <t>size US</t>
  </si>
  <si>
    <t>Stock</t>
  </si>
  <si>
    <t>order</t>
  </si>
  <si>
    <t>MSRP</t>
  </si>
  <si>
    <t>cost</t>
  </si>
  <si>
    <t>subtotal</t>
  </si>
  <si>
    <t xml:space="preserve">Lifestyle </t>
  </si>
  <si>
    <t>Women</t>
  </si>
  <si>
    <t>Men/Unisex</t>
  </si>
  <si>
    <t>Lifestyle</t>
  </si>
  <si>
    <t>ws regular</t>
  </si>
  <si>
    <t>rt regular</t>
  </si>
  <si>
    <t>fashionpoint Merano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</si>
</sst>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.00"/>
  </numFmts>
  <fonts count="11">
    <font>
      <sz val="11"/>
      <color theme="1"/>
      <name val="Calibri"/>
      <family val="2"/>
      <scheme val="minor"/>
    </font>
    <font>
      <b/>
      <sz val="14"/>
      <color rgb="FF000000"/>
      <name val="Calibri"/>
    </font>
    <font>
      <sz val="9"/>
      <color rgb="FFFFFFFF"/>
      <name val="Calibri"/>
    </font>
    <font>
      <sz val="9"/>
      <color rgb="FF000000"/>
      <name val="Calibri"/>
    </font>
    <font>
      <sz val="8"/>
      <color rgb="FF000000"/>
      <name val="Calibri"/>
    </font>
    <font>
      <b/>
      <sz val="8"/>
      <color rgb="FF000000"/>
      <name val="Calibri"/>
    </font>
    <font>
      <b/>
      <sz val="8"/>
      <color rgb="FF8FBC8B"/>
      <name val="Calibri"/>
    </font>
    <font>
      <b/>
      <sz val="9"/>
      <color rgb="FFFFFFFF"/>
      <name val="Calibri"/>
    </font>
    <font>
      <b/>
      <sz val="14"/>
      <color rgb="FF000000"/>
      <name val="Calibri (Textkörper)_x0000_"/>
    </font>
    <font>
      <b/>
      <sz val="14"/>
      <color theme="1"/>
      <name val="Calibri (Textkörper)_x0000_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8FBC8B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0" borderId="0" xfId="0" applyNumberFormat="1" applyFont="1" applyAlignment="1">
      <alignment horizontal="right" vertical="center" wrapText="1" readingOrder="1"/>
    </xf>
    <xf numFmtId="0" fontId="5" fillId="2" borderId="0" xfId="0" applyNumberFormat="1" applyFont="1" applyFill="1" applyAlignment="1">
      <alignment horizontal="right" vertical="center" wrapText="1" readingOrder="1"/>
    </xf>
    <xf numFmtId="49" fontId="5" fillId="2" borderId="0" xfId="0" applyNumberFormat="1" applyFont="1" applyFill="1" applyAlignment="1">
      <alignment horizontal="right" vertical="center" wrapText="1" readingOrder="1"/>
    </xf>
    <xf numFmtId="0" fontId="5" fillId="2" borderId="0" xfId="0" applyNumberFormat="1" applyFont="1" applyFill="1" applyAlignment="1">
      <alignment horizontal="center" vertical="center" wrapText="1" readingOrder="1"/>
    </xf>
    <xf numFmtId="0" fontId="5" fillId="3" borderId="0" xfId="0" applyNumberFormat="1" applyFont="1" applyFill="1" applyAlignment="1">
      <alignment horizontal="center" vertical="center" wrapText="1" readingOrder="1"/>
    </xf>
    <xf numFmtId="0" fontId="6" fillId="3" borderId="0" xfId="0" applyNumberFormat="1" applyFont="1" applyFill="1" applyAlignment="1">
      <alignment horizontal="center" vertical="center" readingOrder="1"/>
    </xf>
    <xf numFmtId="49" fontId="4" fillId="0" borderId="3" xfId="0" applyNumberFormat="1" applyFont="1" applyBorder="1" applyAlignment="1">
      <alignment horizontal="left" vertical="center" readingOrder="1"/>
    </xf>
    <xf numFmtId="0" fontId="4" fillId="0" borderId="3" xfId="0" applyNumberFormat="1" applyFont="1" applyBorder="1" applyAlignment="1">
      <alignment horizontal="left" vertical="center" wrapText="1" readingOrder="1"/>
    </xf>
    <xf numFmtId="0" fontId="4" fillId="0" borderId="3" xfId="0" applyNumberFormat="1" applyFont="1" applyBorder="1" applyAlignment="1">
      <alignment horizontal="right" vertical="center" wrapText="1" readingOrder="1"/>
    </xf>
    <xf numFmtId="164" fontId="4" fillId="0" borderId="3" xfId="0" applyNumberFormat="1" applyFont="1" applyBorder="1" applyAlignment="1">
      <alignment horizontal="right" vertical="center" wrapText="1" readingOrder="1"/>
    </xf>
    <xf numFmtId="49" fontId="4" fillId="0" borderId="3" xfId="0" applyNumberFormat="1" applyFont="1" applyBorder="1" applyAlignment="1">
      <alignment horizontal="center" vertical="center" wrapText="1" readingOrder="1"/>
    </xf>
    <xf numFmtId="0" fontId="4" fillId="0" borderId="3" xfId="0" applyNumberFormat="1" applyFont="1" applyBorder="1" applyAlignment="1">
      <alignment horizontal="center" vertical="center" wrapText="1" readingOrder="1"/>
    </xf>
    <xf numFmtId="49" fontId="4" fillId="0" borderId="2" xfId="0" applyNumberFormat="1" applyFont="1" applyBorder="1" applyAlignment="1">
      <alignment horizontal="right" vertical="center" readingOrder="1"/>
    </xf>
    <xf numFmtId="49" fontId="4" fillId="0" borderId="3" xfId="0" applyNumberFormat="1" applyFont="1" applyBorder="1" applyAlignment="1">
      <alignment horizontal="left" vertical="center" wrapText="1" readingOrder="1"/>
    </xf>
    <xf numFmtId="0" fontId="3" fillId="0" borderId="0" xfId="0" applyNumberFormat="1" applyFont="1" applyAlignment="1">
      <alignment horizontal="right" vertical="center" wrapText="1" readingOrder="1"/>
    </xf>
    <xf numFmtId="49" fontId="5" fillId="3" borderId="0" xfId="0" applyNumberFormat="1" applyFont="1" applyFill="1" applyAlignment="1">
      <alignment horizontal="left" vertical="center" wrapText="1" readingOrder="1"/>
    </xf>
    <xf numFmtId="0" fontId="2" fillId="0" borderId="0" xfId="0" applyNumberFormat="1" applyFont="1" applyAlignment="1">
      <alignment horizontal="right" vertical="center" wrapText="1" readingOrder="1"/>
    </xf>
    <xf numFmtId="0" fontId="7" fillId="0" borderId="0" xfId="0" applyNumberFormat="1" applyFont="1" applyAlignment="1">
      <alignment horizontal="right" vertical="center" wrapText="1" readingOrder="1"/>
    </xf>
    <xf numFmtId="0" fontId="4" fillId="0" borderId="2" xfId="0" applyNumberFormat="1" applyFont="1" applyBorder="1" applyAlignment="1">
      <alignment horizontal="left" vertical="center" wrapText="1" readingOrder="1"/>
    </xf>
    <xf numFmtId="0" fontId="5" fillId="2" borderId="0" xfId="0" applyNumberFormat="1" applyFont="1" applyFill="1" applyAlignment="1">
      <alignment horizontal="left" vertical="center" wrapText="1" readingOrder="1"/>
    </xf>
    <xf numFmtId="49" fontId="4" fillId="0" borderId="0" xfId="0" applyNumberFormat="1" applyFont="1" applyAlignment="1">
      <alignment vertical="center" wrapText="1" readingOrder="1"/>
    </xf>
    <xf numFmtId="0" fontId="4" fillId="0" borderId="0" xfId="0" applyNumberFormat="1" applyFont="1" applyAlignment="1">
      <alignment vertical="center" wrapText="1" readingOrder="1"/>
    </xf>
    <xf numFmtId="49" fontId="5" fillId="3" borderId="0" xfId="0" applyNumberFormat="1" applyFont="1" applyFill="1" applyAlignment="1">
      <alignment vertical="center" wrapText="1" readingOrder="1"/>
    </xf>
    <xf numFmtId="0" fontId="2" fillId="0" borderId="0" xfId="0" applyNumberFormat="1" applyFont="1" applyAlignment="1">
      <alignment vertical="center" wrapText="1" readingOrder="1"/>
    </xf>
    <xf numFmtId="0" fontId="7" fillId="0" borderId="0" xfId="0" applyNumberFormat="1" applyFont="1" applyAlignment="1">
      <alignment vertical="center" wrapText="1" readingOrder="1"/>
    </xf>
    <xf numFmtId="0" fontId="4" fillId="0" borderId="2" xfId="0" applyNumberFormat="1" applyFont="1" applyBorder="1" applyAlignment="1">
      <alignment vertical="center" wrapText="1" readingOrder="1"/>
    </xf>
    <xf numFmtId="49" fontId="1" fillId="0" borderId="0" xfId="0" applyNumberFormat="1" applyFont="1" applyAlignment="1">
      <alignment vertical="center" readingOrder="1"/>
    </xf>
    <xf numFmtId="0" fontId="2" fillId="0" borderId="0" xfId="0" applyNumberFormat="1" applyFont="1" applyAlignment="1">
      <alignment vertical="center" readingOrder="1"/>
    </xf>
    <xf numFmtId="0" fontId="8" fillId="0" borderId="0" xfId="0" applyNumberFormat="1" applyFont="1" applyAlignment="1">
      <alignment vertical="center" wrapText="1" readingOrder="1"/>
    </xf>
    <xf numFmtId="49" fontId="8" fillId="0" borderId="0" xfId="0" applyNumberFormat="1" applyFont="1" applyAlignment="1">
      <alignment vertical="top" wrapText="1" readingOrder="1"/>
    </xf>
    <xf numFmtId="0" fontId="9" fillId="0" borderId="0" xfId="0" applyFont="1"/>
    <xf numFmtId="3" fontId="9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49" fontId="4" fillId="0" borderId="3" xfId="0" applyNumberFormat="1" applyFont="1" applyBorder="1" applyAlignment="1">
      <alignment horizontal="left" vertical="center" wrapText="1" readingOrder="1"/>
    </xf>
    <xf numFmtId="0" fontId="4" fillId="0" borderId="1" xfId="0" applyNumberFormat="1" applyFont="1" applyBorder="1" applyAlignment="1">
      <alignment horizontal="left" vertical="center" wrapText="1" readingOrder="1"/>
    </xf>
    <xf numFmtId="0" fontId="5" fillId="2" borderId="0" xfId="0" applyNumberFormat="1" applyFont="1" applyFill="1" applyAlignment="1">
      <alignment horizontal="left" vertical="center" wrapText="1" readingOrder="1"/>
    </xf>
    <xf numFmtId="0" fontId="5" fillId="3" borderId="0" xfId="0" applyNumberFormat="1" applyFont="1" applyFill="1" applyAlignment="1">
      <alignment horizontal="left" vertical="center" wrapText="1" readingOrder="1"/>
    </xf>
    <xf numFmtId="0" fontId="3" fillId="0" borderId="0" xfId="0" applyNumberFormat="1" applyFont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336177</xdr:colOff>
      <xdr:row>0</xdr:row>
      <xdr:rowOff>0</xdr:rowOff>
    </xdr:from>
    <xdr:to>
      <xdr:col>4</xdr:col>
      <xdr:colOff>1121</xdr:colOff>
      <xdr:row>2</xdr:row>
      <xdr:rowOff>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986" y="0"/>
          <a:ext cx="91440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3</xdr:col>
      <xdr:colOff>2242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2242</xdr:colOff>
      <xdr:row>10</xdr:row>
      <xdr:rowOff>683558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3</xdr:col>
      <xdr:colOff>2242</xdr:colOff>
      <xdr:row>13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2242</xdr:colOff>
      <xdr:row>15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2242</xdr:colOff>
      <xdr:row>17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2242</xdr:colOff>
      <xdr:row>22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3</xdr:col>
      <xdr:colOff>2242</xdr:colOff>
      <xdr:row>23</xdr:row>
      <xdr:rowOff>683558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3</xdr:col>
      <xdr:colOff>2242</xdr:colOff>
      <xdr:row>31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2242</xdr:colOff>
      <xdr:row>36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2242</xdr:colOff>
      <xdr:row>45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2242</xdr:colOff>
      <xdr:row>50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3</xdr:col>
      <xdr:colOff>2242</xdr:colOff>
      <xdr:row>55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3</xdr:col>
      <xdr:colOff>2242</xdr:colOff>
      <xdr:row>59</xdr:row>
      <xdr:rowOff>683558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3</xdr:col>
      <xdr:colOff>2242</xdr:colOff>
      <xdr:row>64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3</xdr:col>
      <xdr:colOff>2242</xdr:colOff>
      <xdr:row>68</xdr:row>
      <xdr:rowOff>1120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3</xdr:col>
      <xdr:colOff>2242</xdr:colOff>
      <xdr:row>75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3</xdr:col>
      <xdr:colOff>2242</xdr:colOff>
      <xdr:row>77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3</xdr:col>
      <xdr:colOff>2242</xdr:colOff>
      <xdr:row>81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2242</xdr:colOff>
      <xdr:row>85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3</xdr:col>
      <xdr:colOff>2242</xdr:colOff>
      <xdr:row>87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3</xdr:col>
      <xdr:colOff>2242</xdr:colOff>
      <xdr:row>91</xdr:row>
      <xdr:rowOff>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3</xdr:col>
      <xdr:colOff>2242</xdr:colOff>
      <xdr:row>93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3</xdr:col>
      <xdr:colOff>2242</xdr:colOff>
      <xdr:row>95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3</xdr:col>
      <xdr:colOff>2242</xdr:colOff>
      <xdr:row>98</xdr:row>
      <xdr:rowOff>683558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3</xdr:col>
      <xdr:colOff>2242</xdr:colOff>
      <xdr:row>101</xdr:row>
      <xdr:rowOff>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3</xdr:col>
      <xdr:colOff>2242</xdr:colOff>
      <xdr:row>103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3</xdr:col>
      <xdr:colOff>2242</xdr:colOff>
      <xdr:row>106</xdr:row>
      <xdr:rowOff>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3</xdr:col>
      <xdr:colOff>2242</xdr:colOff>
      <xdr:row>118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3</xdr:col>
      <xdr:colOff>2242</xdr:colOff>
      <xdr:row>120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3</xdr:col>
      <xdr:colOff>2242</xdr:colOff>
      <xdr:row>122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3</xdr:col>
      <xdr:colOff>2242</xdr:colOff>
      <xdr:row>126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3</xdr:col>
      <xdr:colOff>2242</xdr:colOff>
      <xdr:row>135</xdr:row>
      <xdr:rowOff>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3</xdr:col>
      <xdr:colOff>2242</xdr:colOff>
      <xdr:row>138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3</xdr:col>
      <xdr:colOff>2242</xdr:colOff>
      <xdr:row>140</xdr:row>
      <xdr:rowOff>683558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3</xdr:col>
      <xdr:colOff>2242</xdr:colOff>
      <xdr:row>148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3</xdr:col>
      <xdr:colOff>2242</xdr:colOff>
      <xdr:row>151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3</xdr:col>
      <xdr:colOff>2242</xdr:colOff>
      <xdr:row>156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3</xdr:col>
      <xdr:colOff>2242</xdr:colOff>
      <xdr:row>159</xdr:row>
      <xdr:rowOff>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3</xdr:col>
      <xdr:colOff>2242</xdr:colOff>
      <xdr:row>166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3</xdr:col>
      <xdr:colOff>2242</xdr:colOff>
      <xdr:row>174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3</xdr:col>
      <xdr:colOff>2242</xdr:colOff>
      <xdr:row>178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3</xdr:col>
      <xdr:colOff>2242</xdr:colOff>
      <xdr:row>180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3</xdr:col>
      <xdr:colOff>2242</xdr:colOff>
      <xdr:row>186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3</xdr:col>
      <xdr:colOff>2242</xdr:colOff>
      <xdr:row>188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3</xdr:col>
      <xdr:colOff>2242</xdr:colOff>
      <xdr:row>194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3</xdr:col>
      <xdr:colOff>2242</xdr:colOff>
      <xdr:row>197</xdr:row>
      <xdr:rowOff>687293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3</xdr:col>
      <xdr:colOff>2242</xdr:colOff>
      <xdr:row>201</xdr:row>
      <xdr:rowOff>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3</xdr:col>
      <xdr:colOff>2242</xdr:colOff>
      <xdr:row>206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3</xdr:col>
      <xdr:colOff>2242</xdr:colOff>
      <xdr:row>209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3</xdr:col>
      <xdr:colOff>2242</xdr:colOff>
      <xdr:row>211</xdr:row>
      <xdr:rowOff>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3</xdr:col>
      <xdr:colOff>2242</xdr:colOff>
      <xdr:row>213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3</xdr:col>
      <xdr:colOff>2242</xdr:colOff>
      <xdr:row>216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3</xdr:col>
      <xdr:colOff>2242</xdr:colOff>
      <xdr:row>220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3</xdr:col>
      <xdr:colOff>2242</xdr:colOff>
      <xdr:row>222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3</xdr:col>
      <xdr:colOff>2242</xdr:colOff>
      <xdr:row>229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3</xdr:col>
      <xdr:colOff>2242</xdr:colOff>
      <xdr:row>231</xdr:row>
      <xdr:rowOff>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3</xdr:col>
      <xdr:colOff>2242</xdr:colOff>
      <xdr:row>233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3</xdr:col>
      <xdr:colOff>2242</xdr:colOff>
      <xdr:row>236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3</xdr:col>
      <xdr:colOff>2242</xdr:colOff>
      <xdr:row>238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3</xdr:col>
      <xdr:colOff>2242</xdr:colOff>
      <xdr:row>240</xdr:row>
      <xdr:rowOff>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3</xdr:col>
      <xdr:colOff>2242</xdr:colOff>
      <xdr:row>242</xdr:row>
      <xdr:rowOff>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3</xdr:col>
      <xdr:colOff>2242</xdr:colOff>
      <xdr:row>247</xdr:row>
      <xdr:rowOff>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3</xdr:col>
      <xdr:colOff>2242</xdr:colOff>
      <xdr:row>252</xdr:row>
      <xdr:rowOff>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3</xdr:col>
      <xdr:colOff>2242</xdr:colOff>
      <xdr:row>257</xdr:row>
      <xdr:rowOff>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3</xdr:col>
      <xdr:colOff>2242</xdr:colOff>
      <xdr:row>259</xdr:row>
      <xdr:rowOff>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3</xdr:col>
      <xdr:colOff>2242</xdr:colOff>
      <xdr:row>269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3</xdr:col>
      <xdr:colOff>2242</xdr:colOff>
      <xdr:row>281</xdr:row>
      <xdr:rowOff>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3</xdr:col>
      <xdr:colOff>2242</xdr:colOff>
      <xdr:row>282</xdr:row>
      <xdr:rowOff>683558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3</xdr:col>
      <xdr:colOff>2242</xdr:colOff>
      <xdr:row>289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3</xdr:col>
      <xdr:colOff>2242</xdr:colOff>
      <xdr:row>292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3</xdr:col>
      <xdr:colOff>2242</xdr:colOff>
      <xdr:row>295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3</xdr:col>
      <xdr:colOff>2242</xdr:colOff>
      <xdr:row>298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3</xdr:col>
      <xdr:colOff>2242</xdr:colOff>
      <xdr:row>300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3</xdr:col>
      <xdr:colOff>2242</xdr:colOff>
      <xdr:row>303</xdr:row>
      <xdr:rowOff>683558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3</xdr:col>
      <xdr:colOff>2242</xdr:colOff>
      <xdr:row>307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3</xdr:col>
      <xdr:colOff>2242</xdr:colOff>
      <xdr:row>310</xdr:row>
      <xdr:rowOff>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3</xdr:col>
      <xdr:colOff>2242</xdr:colOff>
      <xdr:row>312</xdr:row>
      <xdr:rowOff>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3</xdr:col>
      <xdr:colOff>2242</xdr:colOff>
      <xdr:row>318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3</xdr:col>
      <xdr:colOff>2242</xdr:colOff>
      <xdr:row>325</xdr:row>
      <xdr:rowOff>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3</xdr:col>
      <xdr:colOff>2242</xdr:colOff>
      <xdr:row>331</xdr:row>
      <xdr:rowOff>683558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3</xdr:col>
      <xdr:colOff>2242</xdr:colOff>
      <xdr:row>338</xdr:row>
      <xdr:rowOff>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3</xdr:col>
      <xdr:colOff>2242</xdr:colOff>
      <xdr:row>350</xdr:row>
      <xdr:rowOff>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3</xdr:col>
      <xdr:colOff>2242</xdr:colOff>
      <xdr:row>354</xdr:row>
      <xdr:rowOff>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3</xdr:col>
      <xdr:colOff>2242</xdr:colOff>
      <xdr:row>357</xdr:row>
      <xdr:rowOff>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3</xdr:col>
      <xdr:colOff>2242</xdr:colOff>
      <xdr:row>360</xdr:row>
      <xdr:rowOff>683558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3</xdr:col>
      <xdr:colOff>2242</xdr:colOff>
      <xdr:row>363</xdr:row>
      <xdr:rowOff>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3</xdr:col>
      <xdr:colOff>2242</xdr:colOff>
      <xdr:row>374</xdr:row>
      <xdr:rowOff>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3</xdr:col>
      <xdr:colOff>2242</xdr:colOff>
      <xdr:row>384</xdr:row>
      <xdr:rowOff>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3</xdr:col>
      <xdr:colOff>2242</xdr:colOff>
      <xdr:row>390</xdr:row>
      <xdr:rowOff>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3</xdr:col>
      <xdr:colOff>2242</xdr:colOff>
      <xdr:row>401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3</xdr:col>
      <xdr:colOff>2242</xdr:colOff>
      <xdr:row>411</xdr:row>
      <xdr:rowOff>687293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3</xdr:col>
      <xdr:colOff>2242</xdr:colOff>
      <xdr:row>414</xdr:row>
      <xdr:rowOff>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3</xdr:col>
      <xdr:colOff>2242</xdr:colOff>
      <xdr:row>419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3</xdr:col>
      <xdr:colOff>2242</xdr:colOff>
      <xdr:row>429</xdr:row>
      <xdr:rowOff>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3</xdr:col>
      <xdr:colOff>2242</xdr:colOff>
      <xdr:row>437</xdr:row>
      <xdr:rowOff>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3</xdr:col>
      <xdr:colOff>2242</xdr:colOff>
      <xdr:row>441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3</xdr:col>
      <xdr:colOff>2242</xdr:colOff>
      <xdr:row>442</xdr:row>
      <xdr:rowOff>683558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3</xdr:col>
      <xdr:colOff>2242</xdr:colOff>
      <xdr:row>451</xdr:row>
      <xdr:rowOff>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3</xdr:col>
      <xdr:colOff>2242</xdr:colOff>
      <xdr:row>455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3</xdr:col>
      <xdr:colOff>2242</xdr:colOff>
      <xdr:row>465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3</xdr:col>
      <xdr:colOff>2242</xdr:colOff>
      <xdr:row>474</xdr:row>
      <xdr:rowOff>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3</xdr:col>
      <xdr:colOff>2242</xdr:colOff>
      <xdr:row>476</xdr:row>
      <xdr:rowOff>683558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3</xdr:col>
      <xdr:colOff>2242</xdr:colOff>
      <xdr:row>487</xdr:row>
      <xdr:rowOff>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3</xdr:col>
      <xdr:colOff>2242</xdr:colOff>
      <xdr:row>489</xdr:row>
      <xdr:rowOff>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3</xdr:col>
      <xdr:colOff>2242</xdr:colOff>
      <xdr:row>491</xdr:row>
      <xdr:rowOff>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3</xdr:col>
      <xdr:colOff>2242</xdr:colOff>
      <xdr:row>497</xdr:row>
      <xdr:rowOff>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3</xdr:col>
      <xdr:colOff>2242</xdr:colOff>
      <xdr:row>501</xdr:row>
      <xdr:rowOff>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3</xdr:col>
      <xdr:colOff>2242</xdr:colOff>
      <xdr:row>508</xdr:row>
      <xdr:rowOff>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/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3</xdr:col>
      <xdr:colOff>2242</xdr:colOff>
      <xdr:row>510</xdr:row>
      <xdr:rowOff>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3</xdr:col>
      <xdr:colOff>2242</xdr:colOff>
      <xdr:row>512</xdr:row>
      <xdr:rowOff>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3</xdr:col>
      <xdr:colOff>2242</xdr:colOff>
      <xdr:row>520</xdr:row>
      <xdr:rowOff>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3</xdr:col>
      <xdr:colOff>2242</xdr:colOff>
      <xdr:row>527</xdr:row>
      <xdr:rowOff>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3</xdr:col>
      <xdr:colOff>2242</xdr:colOff>
      <xdr:row>530</xdr:row>
      <xdr:rowOff>683558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3</xdr:col>
      <xdr:colOff>2242</xdr:colOff>
      <xdr:row>538</xdr:row>
      <xdr:rowOff>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3</xdr:col>
      <xdr:colOff>2242</xdr:colOff>
      <xdr:row>546</xdr:row>
      <xdr:rowOff>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3</xdr:col>
      <xdr:colOff>2242</xdr:colOff>
      <xdr:row>554</xdr:row>
      <xdr:rowOff>1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3</xdr:col>
      <xdr:colOff>2242</xdr:colOff>
      <xdr:row>561</xdr:row>
      <xdr:rowOff>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3</xdr:col>
      <xdr:colOff>2242</xdr:colOff>
      <xdr:row>562</xdr:row>
      <xdr:rowOff>683558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3</xdr:col>
      <xdr:colOff>2242</xdr:colOff>
      <xdr:row>570</xdr:row>
      <xdr:rowOff>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3</xdr:col>
      <xdr:colOff>2242</xdr:colOff>
      <xdr:row>579</xdr:row>
      <xdr:rowOff>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3</xdr:col>
      <xdr:colOff>2242</xdr:colOff>
      <xdr:row>589</xdr:row>
      <xdr:rowOff>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3</xdr:col>
      <xdr:colOff>2242</xdr:colOff>
      <xdr:row>592</xdr:row>
      <xdr:rowOff>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3</xdr:col>
      <xdr:colOff>2242</xdr:colOff>
      <xdr:row>597</xdr:row>
      <xdr:rowOff>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3</xdr:col>
      <xdr:colOff>2242</xdr:colOff>
      <xdr:row>600</xdr:row>
      <xdr:rowOff>683558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3</xdr:col>
      <xdr:colOff>2242</xdr:colOff>
      <xdr:row>606</xdr:row>
      <xdr:rowOff>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3</xdr:col>
      <xdr:colOff>2242</xdr:colOff>
      <xdr:row>609</xdr:row>
      <xdr:rowOff>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3</xdr:col>
      <xdr:colOff>2242</xdr:colOff>
      <xdr:row>620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/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3</xdr:col>
      <xdr:colOff>2242</xdr:colOff>
      <xdr:row>624</xdr:row>
      <xdr:rowOff>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3</xdr:col>
      <xdr:colOff>2242</xdr:colOff>
      <xdr:row>626</xdr:row>
      <xdr:rowOff>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/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3</xdr:col>
      <xdr:colOff>2242</xdr:colOff>
      <xdr:row>632</xdr:row>
      <xdr:rowOff>683558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3</xdr:col>
      <xdr:colOff>2242</xdr:colOff>
      <xdr:row>636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3</xdr:col>
      <xdr:colOff>2242</xdr:colOff>
      <xdr:row>638</xdr:row>
      <xdr:rowOff>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3</xdr:col>
      <xdr:colOff>2242</xdr:colOff>
      <xdr:row>643</xdr:row>
      <xdr:rowOff>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3</xdr:col>
      <xdr:colOff>2242</xdr:colOff>
      <xdr:row>650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/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3</xdr:col>
      <xdr:colOff>2242</xdr:colOff>
      <xdr:row>656</xdr:row>
      <xdr:rowOff>683558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3</xdr:col>
      <xdr:colOff>2242</xdr:colOff>
      <xdr:row>668</xdr:row>
      <xdr:rowOff>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3</xdr:col>
      <xdr:colOff>2242</xdr:colOff>
      <xdr:row>672</xdr:row>
      <xdr:rowOff>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/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3</xdr:col>
      <xdr:colOff>2242</xdr:colOff>
      <xdr:row>677</xdr:row>
      <xdr:rowOff>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3</xdr:col>
      <xdr:colOff>2242</xdr:colOff>
      <xdr:row>680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3</xdr:col>
      <xdr:colOff>2242</xdr:colOff>
      <xdr:row>685</xdr:row>
      <xdr:rowOff>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/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3</xdr:col>
      <xdr:colOff>2242</xdr:colOff>
      <xdr:row>686</xdr:row>
      <xdr:rowOff>683558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3</xdr:col>
      <xdr:colOff>2242</xdr:colOff>
      <xdr:row>690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3</xdr:col>
      <xdr:colOff>2242</xdr:colOff>
      <xdr:row>693</xdr:row>
      <xdr:rowOff>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3</xdr:col>
      <xdr:colOff>2242</xdr:colOff>
      <xdr:row>696</xdr:row>
      <xdr:rowOff>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/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3</xdr:col>
      <xdr:colOff>2242</xdr:colOff>
      <xdr:row>699</xdr:row>
      <xdr:rowOff>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3</xdr:col>
      <xdr:colOff>2242</xdr:colOff>
      <xdr:row>705</xdr:row>
      <xdr:rowOff>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3</xdr:col>
      <xdr:colOff>2242</xdr:colOff>
      <xdr:row>709</xdr:row>
      <xdr:rowOff>687293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/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3</xdr:col>
      <xdr:colOff>2242</xdr:colOff>
      <xdr:row>713</xdr:row>
      <xdr:rowOff>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3</xdr:col>
      <xdr:colOff>2242</xdr:colOff>
      <xdr:row>720</xdr:row>
      <xdr:rowOff>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3</xdr:col>
      <xdr:colOff>2242</xdr:colOff>
      <xdr:row>725</xdr:row>
      <xdr:rowOff>1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3</xdr:col>
      <xdr:colOff>2242</xdr:colOff>
      <xdr:row>733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/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3</xdr:col>
      <xdr:colOff>2242</xdr:colOff>
      <xdr:row>736</xdr:row>
      <xdr:rowOff>683558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3</xdr:col>
      <xdr:colOff>2242</xdr:colOff>
      <xdr:row>742</xdr:row>
      <xdr:rowOff>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3</xdr:col>
      <xdr:colOff>2242</xdr:colOff>
      <xdr:row>747</xdr:row>
      <xdr:rowOff>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3</xdr:col>
      <xdr:colOff>2242</xdr:colOff>
      <xdr:row>750</xdr:row>
      <xdr:rowOff>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3</xdr:col>
      <xdr:colOff>2242</xdr:colOff>
      <xdr:row>755</xdr:row>
      <xdr:rowOff>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3</xdr:col>
      <xdr:colOff>2242</xdr:colOff>
      <xdr:row>762</xdr:row>
      <xdr:rowOff>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3</xdr:col>
      <xdr:colOff>2242</xdr:colOff>
      <xdr:row>771</xdr:row>
      <xdr:rowOff>683558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3</xdr:col>
      <xdr:colOff>2242</xdr:colOff>
      <xdr:row>781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787</xdr:row>
      <xdr:rowOff>0</xdr:rowOff>
    </xdr:from>
    <xdr:to>
      <xdr:col>3</xdr:col>
      <xdr:colOff>2242</xdr:colOff>
      <xdr:row>788</xdr:row>
      <xdr:rowOff>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3</xdr:col>
      <xdr:colOff>2242</xdr:colOff>
      <xdr:row>794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3</xdr:col>
      <xdr:colOff>2242</xdr:colOff>
      <xdr:row>798</xdr:row>
      <xdr:rowOff>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3</xdr:col>
      <xdr:colOff>2242</xdr:colOff>
      <xdr:row>802</xdr:row>
      <xdr:rowOff>1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3</xdr:col>
      <xdr:colOff>2242</xdr:colOff>
      <xdr:row>804</xdr:row>
      <xdr:rowOff>683558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/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3</xdr:col>
      <xdr:colOff>2242</xdr:colOff>
      <xdr:row>811</xdr:row>
      <xdr:rowOff>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3</xdr:col>
      <xdr:colOff>2242</xdr:colOff>
      <xdr:row>815</xdr:row>
      <xdr:rowOff>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0</xdr:rowOff>
    </xdr:from>
    <xdr:to>
      <xdr:col>3</xdr:col>
      <xdr:colOff>2242</xdr:colOff>
      <xdr:row>825</xdr:row>
      <xdr:rowOff>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0</xdr:rowOff>
    </xdr:from>
    <xdr:to>
      <xdr:col>3</xdr:col>
      <xdr:colOff>2242</xdr:colOff>
      <xdr:row>827</xdr:row>
      <xdr:rowOff>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3</xdr:col>
      <xdr:colOff>2242</xdr:colOff>
      <xdr:row>833</xdr:row>
      <xdr:rowOff>683558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3</xdr:col>
      <xdr:colOff>2242</xdr:colOff>
      <xdr:row>839</xdr:row>
      <xdr:rowOff>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3</xdr:col>
      <xdr:colOff>2242</xdr:colOff>
      <xdr:row>844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3</xdr:col>
      <xdr:colOff>2242</xdr:colOff>
      <xdr:row>848</xdr:row>
      <xdr:rowOff>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3</xdr:col>
      <xdr:colOff>2242</xdr:colOff>
      <xdr:row>855</xdr:row>
      <xdr:rowOff>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3</xdr:col>
      <xdr:colOff>2242</xdr:colOff>
      <xdr:row>865</xdr:row>
      <xdr:rowOff>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3</xdr:col>
      <xdr:colOff>2242</xdr:colOff>
      <xdr:row>872</xdr:row>
      <xdr:rowOff>683558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3</xdr:col>
      <xdr:colOff>2242</xdr:colOff>
      <xdr:row>883</xdr:row>
      <xdr:rowOff>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3</xdr:col>
      <xdr:colOff>2242</xdr:colOff>
      <xdr:row>893</xdr:row>
      <xdr:rowOff>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3</xdr:col>
      <xdr:colOff>2242</xdr:colOff>
      <xdr:row>895</xdr:row>
      <xdr:rowOff>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3</xdr:col>
      <xdr:colOff>2242</xdr:colOff>
      <xdr:row>902</xdr:row>
      <xdr:rowOff>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0</xdr:rowOff>
    </xdr:from>
    <xdr:to>
      <xdr:col>3</xdr:col>
      <xdr:colOff>2242</xdr:colOff>
      <xdr:row>907</xdr:row>
      <xdr:rowOff>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3</xdr:col>
      <xdr:colOff>2242</xdr:colOff>
      <xdr:row>915</xdr:row>
      <xdr:rowOff>683558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3</xdr:col>
      <xdr:colOff>2242</xdr:colOff>
      <xdr:row>919</xdr:row>
      <xdr:rowOff>1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3</xdr:col>
      <xdr:colOff>2242</xdr:colOff>
      <xdr:row>926</xdr:row>
      <xdr:rowOff>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3</xdr:col>
      <xdr:colOff>2242</xdr:colOff>
      <xdr:row>935</xdr:row>
      <xdr:rowOff>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0</xdr:rowOff>
    </xdr:from>
    <xdr:to>
      <xdr:col>3</xdr:col>
      <xdr:colOff>2242</xdr:colOff>
      <xdr:row>944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3</xdr:col>
      <xdr:colOff>2242</xdr:colOff>
      <xdr:row>949</xdr:row>
      <xdr:rowOff>683558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3</xdr:col>
      <xdr:colOff>2242</xdr:colOff>
      <xdr:row>959</xdr:row>
      <xdr:rowOff>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3</xdr:col>
      <xdr:colOff>2242</xdr:colOff>
      <xdr:row>969</xdr:row>
      <xdr:rowOff>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3</xdr:col>
      <xdr:colOff>2242</xdr:colOff>
      <xdr:row>971</xdr:row>
      <xdr:rowOff>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3</xdr:col>
      <xdr:colOff>2242</xdr:colOff>
      <xdr:row>973</xdr:row>
      <xdr:rowOff>1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0</xdr:rowOff>
    </xdr:from>
    <xdr:to>
      <xdr:col>3</xdr:col>
      <xdr:colOff>2242</xdr:colOff>
      <xdr:row>978</xdr:row>
      <xdr:rowOff>683558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3</xdr:col>
      <xdr:colOff>2242</xdr:colOff>
      <xdr:row>984</xdr:row>
      <xdr:rowOff>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0</xdr:rowOff>
    </xdr:from>
    <xdr:to>
      <xdr:col>3</xdr:col>
      <xdr:colOff>2242</xdr:colOff>
      <xdr:row>987</xdr:row>
      <xdr:rowOff>1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3</xdr:col>
      <xdr:colOff>2242</xdr:colOff>
      <xdr:row>995</xdr:row>
      <xdr:rowOff>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3</xdr:col>
      <xdr:colOff>2242</xdr:colOff>
      <xdr:row>1005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0</xdr:rowOff>
    </xdr:from>
    <xdr:to>
      <xdr:col>3</xdr:col>
      <xdr:colOff>2242</xdr:colOff>
      <xdr:row>1007</xdr:row>
      <xdr:rowOff>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3</xdr:col>
      <xdr:colOff>2242</xdr:colOff>
      <xdr:row>1009</xdr:row>
      <xdr:rowOff>683558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3</xdr:col>
      <xdr:colOff>2242</xdr:colOff>
      <xdr:row>1018</xdr:row>
      <xdr:rowOff>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3</xdr:col>
      <xdr:colOff>2242</xdr:colOff>
      <xdr:row>1021</xdr:row>
      <xdr:rowOff>1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3</xdr:col>
      <xdr:colOff>2242</xdr:colOff>
      <xdr:row>1026</xdr:row>
      <xdr:rowOff>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3</xdr:col>
      <xdr:colOff>2242</xdr:colOff>
      <xdr:row>1028</xdr:row>
      <xdr:rowOff>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3</xdr:col>
      <xdr:colOff>2242</xdr:colOff>
      <xdr:row>1031</xdr:row>
      <xdr:rowOff>1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3</xdr:col>
      <xdr:colOff>2242</xdr:colOff>
      <xdr:row>1034</xdr:row>
      <xdr:rowOff>687293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3</xdr:col>
      <xdr:colOff>2242</xdr:colOff>
      <xdr:row>1039</xdr:row>
      <xdr:rowOff>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3</xdr:col>
      <xdr:colOff>2242</xdr:colOff>
      <xdr:row>1047</xdr:row>
      <xdr:rowOff>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3</xdr:col>
      <xdr:colOff>2242</xdr:colOff>
      <xdr:row>1051</xdr:row>
      <xdr:rowOff>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1054</xdr:row>
      <xdr:rowOff>0</xdr:rowOff>
    </xdr:from>
    <xdr:to>
      <xdr:col>3</xdr:col>
      <xdr:colOff>2242</xdr:colOff>
      <xdr:row>1055</xdr:row>
      <xdr:rowOff>1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3</xdr:col>
      <xdr:colOff>2242</xdr:colOff>
      <xdr:row>1056</xdr:row>
      <xdr:rowOff>683558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1061</xdr:row>
      <xdr:rowOff>0</xdr:rowOff>
    </xdr:from>
    <xdr:to>
      <xdr:col>3</xdr:col>
      <xdr:colOff>2242</xdr:colOff>
      <xdr:row>1062</xdr:row>
      <xdr:rowOff>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0</xdr:rowOff>
    </xdr:from>
    <xdr:to>
      <xdr:col>3</xdr:col>
      <xdr:colOff>2242</xdr:colOff>
      <xdr:row>1064</xdr:row>
      <xdr:rowOff>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3</xdr:col>
      <xdr:colOff>2242</xdr:colOff>
      <xdr:row>1069</xdr:row>
      <xdr:rowOff>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1071</xdr:row>
      <xdr:rowOff>0</xdr:rowOff>
    </xdr:from>
    <xdr:to>
      <xdr:col>3</xdr:col>
      <xdr:colOff>2242</xdr:colOff>
      <xdr:row>1072</xdr:row>
      <xdr:rowOff>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3</xdr:col>
      <xdr:colOff>2242</xdr:colOff>
      <xdr:row>1077</xdr:row>
      <xdr:rowOff>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3</xdr:col>
      <xdr:colOff>2242</xdr:colOff>
      <xdr:row>1080</xdr:row>
      <xdr:rowOff>683558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3</xdr:col>
      <xdr:colOff>2242</xdr:colOff>
      <xdr:row>1088</xdr:row>
      <xdr:rowOff>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3</xdr:col>
      <xdr:colOff>2242</xdr:colOff>
      <xdr:row>1097</xdr:row>
      <xdr:rowOff>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3</xdr:col>
      <xdr:colOff>2242</xdr:colOff>
      <xdr:row>1106</xdr:row>
      <xdr:rowOff>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3</xdr:col>
      <xdr:colOff>2242</xdr:colOff>
      <xdr:row>1114</xdr:row>
      <xdr:rowOff>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3</xdr:col>
      <xdr:colOff>2242</xdr:colOff>
      <xdr:row>1115</xdr:row>
      <xdr:rowOff>683558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3</xdr:col>
      <xdr:colOff>2242</xdr:colOff>
      <xdr:row>1120</xdr:row>
      <xdr:rowOff>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3</xdr:col>
      <xdr:colOff>2242</xdr:colOff>
      <xdr:row>1127</xdr:row>
      <xdr:rowOff>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3</xdr:col>
      <xdr:colOff>2242</xdr:colOff>
      <xdr:row>1132</xdr:row>
      <xdr:rowOff>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3</xdr:col>
      <xdr:colOff>2242</xdr:colOff>
      <xdr:row>1135</xdr:row>
      <xdr:rowOff>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3</xdr:col>
      <xdr:colOff>2242</xdr:colOff>
      <xdr:row>1139</xdr:row>
      <xdr:rowOff>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1141</xdr:row>
      <xdr:rowOff>0</xdr:rowOff>
    </xdr:from>
    <xdr:to>
      <xdr:col>3</xdr:col>
      <xdr:colOff>2242</xdr:colOff>
      <xdr:row>1141</xdr:row>
      <xdr:rowOff>683558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3</xdr:col>
      <xdr:colOff>2242</xdr:colOff>
      <xdr:row>1153</xdr:row>
      <xdr:rowOff>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3</xdr:col>
      <xdr:colOff>2242</xdr:colOff>
      <xdr:row>1158</xdr:row>
      <xdr:rowOff>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3</xdr:col>
      <xdr:colOff>2242</xdr:colOff>
      <xdr:row>1166</xdr:row>
      <xdr:rowOff>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3</xdr:col>
      <xdr:colOff>2242</xdr:colOff>
      <xdr:row>1172</xdr:row>
      <xdr:rowOff>1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3</xdr:col>
      <xdr:colOff>2242</xdr:colOff>
      <xdr:row>1175</xdr:row>
      <xdr:rowOff>687293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0</xdr:rowOff>
    </xdr:from>
    <xdr:to>
      <xdr:col>3</xdr:col>
      <xdr:colOff>2242</xdr:colOff>
      <xdr:row>1180</xdr:row>
      <xdr:rowOff>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0</xdr:rowOff>
    </xdr:from>
    <xdr:to>
      <xdr:col>3</xdr:col>
      <xdr:colOff>2242</xdr:colOff>
      <xdr:row>1190</xdr:row>
      <xdr:rowOff>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3</xdr:col>
      <xdr:colOff>2242</xdr:colOff>
      <xdr:row>1194</xdr:row>
      <xdr:rowOff>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3</xdr:col>
      <xdr:colOff>2242</xdr:colOff>
      <xdr:row>1198</xdr:row>
      <xdr:rowOff>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3</xdr:col>
      <xdr:colOff>2242</xdr:colOff>
      <xdr:row>1205</xdr:row>
      <xdr:rowOff>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1211</xdr:row>
      <xdr:rowOff>0</xdr:rowOff>
    </xdr:from>
    <xdr:to>
      <xdr:col>3</xdr:col>
      <xdr:colOff>2242</xdr:colOff>
      <xdr:row>1211</xdr:row>
      <xdr:rowOff>683558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1213</xdr:row>
      <xdr:rowOff>0</xdr:rowOff>
    </xdr:from>
    <xdr:to>
      <xdr:col>3</xdr:col>
      <xdr:colOff>2242</xdr:colOff>
      <xdr:row>1214</xdr:row>
      <xdr:rowOff>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1218</xdr:row>
      <xdr:rowOff>0</xdr:rowOff>
    </xdr:from>
    <xdr:to>
      <xdr:col>3</xdr:col>
      <xdr:colOff>2242</xdr:colOff>
      <xdr:row>1219</xdr:row>
      <xdr:rowOff>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3</xdr:col>
      <xdr:colOff>2242</xdr:colOff>
      <xdr:row>1229</xdr:row>
      <xdr:rowOff>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3</xdr:col>
      <xdr:colOff>2242</xdr:colOff>
      <xdr:row>1234</xdr:row>
      <xdr:rowOff>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/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0</xdr:rowOff>
    </xdr:from>
    <xdr:to>
      <xdr:col>3</xdr:col>
      <xdr:colOff>2242</xdr:colOff>
      <xdr:row>1236</xdr:row>
      <xdr:rowOff>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/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3</xdr:col>
      <xdr:colOff>2242</xdr:colOff>
      <xdr:row>1240</xdr:row>
      <xdr:rowOff>683558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/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3</xdr:col>
      <xdr:colOff>2242</xdr:colOff>
      <xdr:row>1251</xdr:row>
      <xdr:rowOff>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/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3</xdr:col>
      <xdr:colOff>2242</xdr:colOff>
      <xdr:row>1255</xdr:row>
      <xdr:rowOff>1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/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3</xdr:col>
      <xdr:colOff>2242</xdr:colOff>
      <xdr:row>1259</xdr:row>
      <xdr:rowOff>1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/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3</xdr:col>
      <xdr:colOff>2242</xdr:colOff>
      <xdr:row>1266</xdr:row>
      <xdr:rowOff>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/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3</xdr:col>
      <xdr:colOff>2242</xdr:colOff>
      <xdr:row>1269</xdr:row>
      <xdr:rowOff>683558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/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1279</xdr:row>
      <xdr:rowOff>0</xdr:rowOff>
    </xdr:from>
    <xdr:to>
      <xdr:col>3</xdr:col>
      <xdr:colOff>2242</xdr:colOff>
      <xdr:row>1280</xdr:row>
      <xdr:rowOff>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/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0</xdr:rowOff>
    </xdr:from>
    <xdr:to>
      <xdr:col>3</xdr:col>
      <xdr:colOff>2242</xdr:colOff>
      <xdr:row>1285</xdr:row>
      <xdr:rowOff>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1292</xdr:row>
      <xdr:rowOff>0</xdr:rowOff>
    </xdr:from>
    <xdr:to>
      <xdr:col>3</xdr:col>
      <xdr:colOff>2242</xdr:colOff>
      <xdr:row>1293</xdr:row>
      <xdr:rowOff>1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/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1297</xdr:row>
      <xdr:rowOff>0</xdr:rowOff>
    </xdr:from>
    <xdr:to>
      <xdr:col>3</xdr:col>
      <xdr:colOff>2242</xdr:colOff>
      <xdr:row>1298</xdr:row>
      <xdr:rowOff>1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/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1307</xdr:row>
      <xdr:rowOff>0</xdr:rowOff>
    </xdr:from>
    <xdr:to>
      <xdr:col>3</xdr:col>
      <xdr:colOff>2242</xdr:colOff>
      <xdr:row>1308</xdr:row>
      <xdr:rowOff>1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/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3</xdr:col>
      <xdr:colOff>2242</xdr:colOff>
      <xdr:row>1313</xdr:row>
      <xdr:rowOff>683558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/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3</xdr:col>
      <xdr:colOff>2242</xdr:colOff>
      <xdr:row>1319</xdr:row>
      <xdr:rowOff>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/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1327</xdr:row>
      <xdr:rowOff>0</xdr:rowOff>
    </xdr:from>
    <xdr:to>
      <xdr:col>3</xdr:col>
      <xdr:colOff>2242</xdr:colOff>
      <xdr:row>1328</xdr:row>
      <xdr:rowOff>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/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1335</xdr:row>
      <xdr:rowOff>0</xdr:rowOff>
    </xdr:from>
    <xdr:to>
      <xdr:col>3</xdr:col>
      <xdr:colOff>2242</xdr:colOff>
      <xdr:row>1336</xdr:row>
      <xdr:rowOff>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/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1338</xdr:row>
      <xdr:rowOff>0</xdr:rowOff>
    </xdr:from>
    <xdr:to>
      <xdr:col>3</xdr:col>
      <xdr:colOff>2242</xdr:colOff>
      <xdr:row>1339</xdr:row>
      <xdr:rowOff>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/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3</xdr:col>
      <xdr:colOff>2242</xdr:colOff>
      <xdr:row>1346</xdr:row>
      <xdr:rowOff>1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/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3</xdr:col>
      <xdr:colOff>2242</xdr:colOff>
      <xdr:row>1352</xdr:row>
      <xdr:rowOff>683558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/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1354</xdr:row>
      <xdr:rowOff>0</xdr:rowOff>
    </xdr:from>
    <xdr:to>
      <xdr:col>3</xdr:col>
      <xdr:colOff>2242</xdr:colOff>
      <xdr:row>1355</xdr:row>
      <xdr:rowOff>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/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3</xdr:col>
      <xdr:colOff>2242</xdr:colOff>
      <xdr:row>1361</xdr:row>
      <xdr:rowOff>1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/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3</xdr:col>
      <xdr:colOff>2242</xdr:colOff>
      <xdr:row>1367</xdr:row>
      <xdr:rowOff>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/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1376</xdr:row>
      <xdr:rowOff>0</xdr:rowOff>
    </xdr:from>
    <xdr:to>
      <xdr:col>3</xdr:col>
      <xdr:colOff>2242</xdr:colOff>
      <xdr:row>1377</xdr:row>
      <xdr:rowOff>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/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0</xdr:rowOff>
    </xdr:from>
    <xdr:to>
      <xdr:col>3</xdr:col>
      <xdr:colOff>2242</xdr:colOff>
      <xdr:row>1382</xdr:row>
      <xdr:rowOff>683558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/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1392</xdr:row>
      <xdr:rowOff>0</xdr:rowOff>
    </xdr:from>
    <xdr:to>
      <xdr:col>3</xdr:col>
      <xdr:colOff>2242</xdr:colOff>
      <xdr:row>1393</xdr:row>
      <xdr:rowOff>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/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0</xdr:rowOff>
    </xdr:from>
    <xdr:to>
      <xdr:col>3</xdr:col>
      <xdr:colOff>2242</xdr:colOff>
      <xdr:row>1402</xdr:row>
      <xdr:rowOff>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/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3</xdr:col>
      <xdr:colOff>2242</xdr:colOff>
      <xdr:row>1413</xdr:row>
      <xdr:rowOff>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/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3</xdr:col>
      <xdr:colOff>2242</xdr:colOff>
      <xdr:row>1421</xdr:row>
      <xdr:rowOff>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/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1433</xdr:row>
      <xdr:rowOff>0</xdr:rowOff>
    </xdr:from>
    <xdr:to>
      <xdr:col>3</xdr:col>
      <xdr:colOff>2242</xdr:colOff>
      <xdr:row>1434</xdr:row>
      <xdr:rowOff>1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/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0</xdr:rowOff>
    </xdr:from>
    <xdr:to>
      <xdr:col>3</xdr:col>
      <xdr:colOff>2242</xdr:colOff>
      <xdr:row>1437</xdr:row>
      <xdr:rowOff>687293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/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0</xdr:rowOff>
    </xdr:from>
    <xdr:to>
      <xdr:col>3</xdr:col>
      <xdr:colOff>2242</xdr:colOff>
      <xdr:row>1442</xdr:row>
      <xdr:rowOff>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/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0</xdr:rowOff>
    </xdr:from>
    <xdr:to>
      <xdr:col>3</xdr:col>
      <xdr:colOff>2242</xdr:colOff>
      <xdr:row>1448</xdr:row>
      <xdr:rowOff>1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/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1452</xdr:row>
      <xdr:rowOff>0</xdr:rowOff>
    </xdr:from>
    <xdr:to>
      <xdr:col>3</xdr:col>
      <xdr:colOff>2242</xdr:colOff>
      <xdr:row>1453</xdr:row>
      <xdr:rowOff>1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/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1456</xdr:row>
      <xdr:rowOff>0</xdr:rowOff>
    </xdr:from>
    <xdr:to>
      <xdr:col>3</xdr:col>
      <xdr:colOff>2242</xdr:colOff>
      <xdr:row>1457</xdr:row>
      <xdr:rowOff>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0</xdr:rowOff>
    </xdr:from>
    <xdr:to>
      <xdr:col>3</xdr:col>
      <xdr:colOff>2242</xdr:colOff>
      <xdr:row>1464</xdr:row>
      <xdr:rowOff>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/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1465</xdr:row>
      <xdr:rowOff>0</xdr:rowOff>
    </xdr:from>
    <xdr:to>
      <xdr:col>3</xdr:col>
      <xdr:colOff>2242</xdr:colOff>
      <xdr:row>1465</xdr:row>
      <xdr:rowOff>683558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/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1468</xdr:row>
      <xdr:rowOff>0</xdr:rowOff>
    </xdr:from>
    <xdr:to>
      <xdr:col>3</xdr:col>
      <xdr:colOff>2242</xdr:colOff>
      <xdr:row>1469</xdr:row>
      <xdr:rowOff>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/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3</xdr:col>
      <xdr:colOff>2242</xdr:colOff>
      <xdr:row>1471</xdr:row>
      <xdr:rowOff>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/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0</xdr:rowOff>
    </xdr:from>
    <xdr:to>
      <xdr:col>3</xdr:col>
      <xdr:colOff>2242</xdr:colOff>
      <xdr:row>1481</xdr:row>
      <xdr:rowOff>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/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0</xdr:rowOff>
    </xdr:from>
    <xdr:to>
      <xdr:col>3</xdr:col>
      <xdr:colOff>2242</xdr:colOff>
      <xdr:row>1486</xdr:row>
      <xdr:rowOff>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/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3</xdr:col>
      <xdr:colOff>2242</xdr:colOff>
      <xdr:row>1490</xdr:row>
      <xdr:rowOff>683558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/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1501</xdr:row>
      <xdr:rowOff>0</xdr:rowOff>
    </xdr:from>
    <xdr:to>
      <xdr:col>3</xdr:col>
      <xdr:colOff>2242</xdr:colOff>
      <xdr:row>1502</xdr:row>
      <xdr:rowOff>1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/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1508</xdr:row>
      <xdr:rowOff>0</xdr:rowOff>
    </xdr:from>
    <xdr:to>
      <xdr:col>3</xdr:col>
      <xdr:colOff>2242</xdr:colOff>
      <xdr:row>1509</xdr:row>
      <xdr:rowOff>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/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3</xdr:col>
      <xdr:colOff>2242</xdr:colOff>
      <xdr:row>1520</xdr:row>
      <xdr:rowOff>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/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1530</xdr:row>
      <xdr:rowOff>0</xdr:rowOff>
    </xdr:from>
    <xdr:to>
      <xdr:col>3</xdr:col>
      <xdr:colOff>2242</xdr:colOff>
      <xdr:row>1531</xdr:row>
      <xdr:rowOff>1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/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1543</xdr:row>
      <xdr:rowOff>0</xdr:rowOff>
    </xdr:from>
    <xdr:to>
      <xdr:col>3</xdr:col>
      <xdr:colOff>2242</xdr:colOff>
      <xdr:row>1544</xdr:row>
      <xdr:rowOff>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/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1550</xdr:row>
      <xdr:rowOff>0</xdr:rowOff>
    </xdr:from>
    <xdr:to>
      <xdr:col>3</xdr:col>
      <xdr:colOff>2242</xdr:colOff>
      <xdr:row>1550</xdr:row>
      <xdr:rowOff>683558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/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1561</xdr:row>
      <xdr:rowOff>0</xdr:rowOff>
    </xdr:from>
    <xdr:to>
      <xdr:col>3</xdr:col>
      <xdr:colOff>2242</xdr:colOff>
      <xdr:row>1562</xdr:row>
      <xdr:rowOff>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/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1565</xdr:row>
      <xdr:rowOff>0</xdr:rowOff>
    </xdr:from>
    <xdr:to>
      <xdr:col>3</xdr:col>
      <xdr:colOff>2242</xdr:colOff>
      <xdr:row>1566</xdr:row>
      <xdr:rowOff>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/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1573</xdr:row>
      <xdr:rowOff>0</xdr:rowOff>
    </xdr:from>
    <xdr:to>
      <xdr:col>3</xdr:col>
      <xdr:colOff>2242</xdr:colOff>
      <xdr:row>1574</xdr:row>
      <xdr:rowOff>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/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1582</xdr:row>
      <xdr:rowOff>0</xdr:rowOff>
    </xdr:from>
    <xdr:to>
      <xdr:col>3</xdr:col>
      <xdr:colOff>2242</xdr:colOff>
      <xdr:row>1583</xdr:row>
      <xdr:rowOff>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/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1589</xdr:row>
      <xdr:rowOff>0</xdr:rowOff>
    </xdr:from>
    <xdr:to>
      <xdr:col>3</xdr:col>
      <xdr:colOff>2242</xdr:colOff>
      <xdr:row>1590</xdr:row>
      <xdr:rowOff>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/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1591</xdr:row>
      <xdr:rowOff>0</xdr:rowOff>
    </xdr:from>
    <xdr:to>
      <xdr:col>3</xdr:col>
      <xdr:colOff>2242</xdr:colOff>
      <xdr:row>1591</xdr:row>
      <xdr:rowOff>683558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/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1593</xdr:row>
      <xdr:rowOff>0</xdr:rowOff>
    </xdr:from>
    <xdr:to>
      <xdr:col>3</xdr:col>
      <xdr:colOff>2242</xdr:colOff>
      <xdr:row>1594</xdr:row>
      <xdr:rowOff>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/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1600</xdr:row>
      <xdr:rowOff>0</xdr:rowOff>
    </xdr:from>
    <xdr:to>
      <xdr:col>3</xdr:col>
      <xdr:colOff>2242</xdr:colOff>
      <xdr:row>1601</xdr:row>
      <xdr:rowOff>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/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1604</xdr:row>
      <xdr:rowOff>0</xdr:rowOff>
    </xdr:from>
    <xdr:to>
      <xdr:col>3</xdr:col>
      <xdr:colOff>2242</xdr:colOff>
      <xdr:row>1605</xdr:row>
      <xdr:rowOff>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/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1606</xdr:row>
      <xdr:rowOff>0</xdr:rowOff>
    </xdr:from>
    <xdr:to>
      <xdr:col>1</xdr:col>
      <xdr:colOff>647700</xdr:colOff>
      <xdr:row>1607</xdr:row>
      <xdr:rowOff>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1608</xdr:row>
      <xdr:rowOff>0</xdr:rowOff>
    </xdr:from>
    <xdr:to>
      <xdr:col>3</xdr:col>
      <xdr:colOff>2242</xdr:colOff>
      <xdr:row>1609</xdr:row>
      <xdr:rowOff>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/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1614</xdr:row>
      <xdr:rowOff>0</xdr:rowOff>
    </xdr:from>
    <xdr:to>
      <xdr:col>3</xdr:col>
      <xdr:colOff>2242</xdr:colOff>
      <xdr:row>1615</xdr:row>
      <xdr:rowOff>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/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1616</xdr:row>
      <xdr:rowOff>0</xdr:rowOff>
    </xdr:from>
    <xdr:to>
      <xdr:col>3</xdr:col>
      <xdr:colOff>2242</xdr:colOff>
      <xdr:row>1617</xdr:row>
      <xdr:rowOff>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/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1624</xdr:row>
      <xdr:rowOff>0</xdr:rowOff>
    </xdr:from>
    <xdr:to>
      <xdr:col>3</xdr:col>
      <xdr:colOff>2242</xdr:colOff>
      <xdr:row>1625</xdr:row>
      <xdr:rowOff>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/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1626</xdr:row>
      <xdr:rowOff>0</xdr:rowOff>
    </xdr:from>
    <xdr:to>
      <xdr:col>3</xdr:col>
      <xdr:colOff>2242</xdr:colOff>
      <xdr:row>1627</xdr:row>
      <xdr:rowOff>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1633</xdr:row>
      <xdr:rowOff>0</xdr:rowOff>
    </xdr:from>
    <xdr:to>
      <xdr:col>3</xdr:col>
      <xdr:colOff>2242</xdr:colOff>
      <xdr:row>1634</xdr:row>
      <xdr:rowOff>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/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1641</xdr:row>
      <xdr:rowOff>0</xdr:rowOff>
    </xdr:from>
    <xdr:to>
      <xdr:col>3</xdr:col>
      <xdr:colOff>2242</xdr:colOff>
      <xdr:row>1642</xdr:row>
      <xdr:rowOff>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/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0</xdr:rowOff>
    </xdr:from>
    <xdr:to>
      <xdr:col>3</xdr:col>
      <xdr:colOff>2242</xdr:colOff>
      <xdr:row>1644</xdr:row>
      <xdr:rowOff>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/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1657</xdr:row>
      <xdr:rowOff>0</xdr:rowOff>
    </xdr:from>
    <xdr:to>
      <xdr:col>3</xdr:col>
      <xdr:colOff>2242</xdr:colOff>
      <xdr:row>1658</xdr:row>
      <xdr:rowOff>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/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1663</xdr:row>
      <xdr:rowOff>0</xdr:rowOff>
    </xdr:from>
    <xdr:to>
      <xdr:col>3</xdr:col>
      <xdr:colOff>2242</xdr:colOff>
      <xdr:row>1664</xdr:row>
      <xdr:rowOff>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/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1665</xdr:row>
      <xdr:rowOff>0</xdr:rowOff>
    </xdr:from>
    <xdr:to>
      <xdr:col>3</xdr:col>
      <xdr:colOff>2242</xdr:colOff>
      <xdr:row>1666</xdr:row>
      <xdr:rowOff>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/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1679</xdr:row>
      <xdr:rowOff>0</xdr:rowOff>
    </xdr:from>
    <xdr:to>
      <xdr:col>3</xdr:col>
      <xdr:colOff>2242</xdr:colOff>
      <xdr:row>1680</xdr:row>
      <xdr:rowOff>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/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3</xdr:col>
      <xdr:colOff>2242</xdr:colOff>
      <xdr:row>1682</xdr:row>
      <xdr:rowOff>683558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/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3</xdr:col>
      <xdr:colOff>2242</xdr:colOff>
      <xdr:row>1693</xdr:row>
      <xdr:rowOff>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/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1694</xdr:row>
      <xdr:rowOff>0</xdr:rowOff>
    </xdr:from>
    <xdr:to>
      <xdr:col>3</xdr:col>
      <xdr:colOff>2242</xdr:colOff>
      <xdr:row>1695</xdr:row>
      <xdr:rowOff>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/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1696</xdr:row>
      <xdr:rowOff>0</xdr:rowOff>
    </xdr:from>
    <xdr:to>
      <xdr:col>3</xdr:col>
      <xdr:colOff>2242</xdr:colOff>
      <xdr:row>1697</xdr:row>
      <xdr:rowOff>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/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1707</xdr:row>
      <xdr:rowOff>0</xdr:rowOff>
    </xdr:from>
    <xdr:to>
      <xdr:col>3</xdr:col>
      <xdr:colOff>2242</xdr:colOff>
      <xdr:row>1708</xdr:row>
      <xdr:rowOff>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/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1715</xdr:row>
      <xdr:rowOff>0</xdr:rowOff>
    </xdr:from>
    <xdr:to>
      <xdr:col>3</xdr:col>
      <xdr:colOff>2242</xdr:colOff>
      <xdr:row>1715</xdr:row>
      <xdr:rowOff>683558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/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1717</xdr:row>
      <xdr:rowOff>0</xdr:rowOff>
    </xdr:from>
    <xdr:to>
      <xdr:col>3</xdr:col>
      <xdr:colOff>2242</xdr:colOff>
      <xdr:row>1718</xdr:row>
      <xdr:rowOff>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/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1725</xdr:row>
      <xdr:rowOff>0</xdr:rowOff>
    </xdr:from>
    <xdr:to>
      <xdr:col>3</xdr:col>
      <xdr:colOff>2242</xdr:colOff>
      <xdr:row>1726</xdr:row>
      <xdr:rowOff>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/>
      </xdr:nvPicPr>
      <xdr:blipFill rotWithShape="1"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1730</xdr:row>
      <xdr:rowOff>0</xdr:rowOff>
    </xdr:from>
    <xdr:to>
      <xdr:col>3</xdr:col>
      <xdr:colOff>2242</xdr:colOff>
      <xdr:row>1731</xdr:row>
      <xdr:rowOff>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/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1741</xdr:row>
      <xdr:rowOff>0</xdr:rowOff>
    </xdr:from>
    <xdr:to>
      <xdr:col>3</xdr:col>
      <xdr:colOff>2242</xdr:colOff>
      <xdr:row>1742</xdr:row>
      <xdr:rowOff>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/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1749</xdr:row>
      <xdr:rowOff>0</xdr:rowOff>
    </xdr:from>
    <xdr:to>
      <xdr:col>3</xdr:col>
      <xdr:colOff>2242</xdr:colOff>
      <xdr:row>1750</xdr:row>
      <xdr:rowOff>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/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1756</xdr:row>
      <xdr:rowOff>0</xdr:rowOff>
    </xdr:from>
    <xdr:to>
      <xdr:col>3</xdr:col>
      <xdr:colOff>2242</xdr:colOff>
      <xdr:row>1756</xdr:row>
      <xdr:rowOff>683558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/>
      </xdr:nvPicPr>
      <xdr:blipFill rotWithShape="1"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3</xdr:col>
      <xdr:colOff>2242</xdr:colOff>
      <xdr:row>1764</xdr:row>
      <xdr:rowOff>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/>
      </xdr:nvPicPr>
      <xdr:blipFill rotWithShape="1"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1768</xdr:row>
      <xdr:rowOff>0</xdr:rowOff>
    </xdr:from>
    <xdr:to>
      <xdr:col>3</xdr:col>
      <xdr:colOff>2242</xdr:colOff>
      <xdr:row>1769</xdr:row>
      <xdr:rowOff>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/>
      </xdr:nvPicPr>
      <xdr:blipFill rotWithShape="1"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1779</xdr:row>
      <xdr:rowOff>0</xdr:rowOff>
    </xdr:from>
    <xdr:to>
      <xdr:col>3</xdr:col>
      <xdr:colOff>2242</xdr:colOff>
      <xdr:row>1780</xdr:row>
      <xdr:rowOff>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/>
      </xdr:nvPicPr>
      <xdr:blipFill rotWithShape="1"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1784</xdr:row>
      <xdr:rowOff>0</xdr:rowOff>
    </xdr:from>
    <xdr:to>
      <xdr:col>3</xdr:col>
      <xdr:colOff>2242</xdr:colOff>
      <xdr:row>1785</xdr:row>
      <xdr:rowOff>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/>
      </xdr:nvPicPr>
      <xdr:blipFill rotWithShape="1"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1788</xdr:row>
      <xdr:rowOff>0</xdr:rowOff>
    </xdr:from>
    <xdr:to>
      <xdr:col>3</xdr:col>
      <xdr:colOff>2242</xdr:colOff>
      <xdr:row>1789</xdr:row>
      <xdr:rowOff>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/>
      </xdr:nvPicPr>
      <xdr:blipFill rotWithShape="1"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0</xdr:rowOff>
    </xdr:from>
    <xdr:to>
      <xdr:col>3</xdr:col>
      <xdr:colOff>2242</xdr:colOff>
      <xdr:row>1790</xdr:row>
      <xdr:rowOff>683558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/>
      </xdr:nvPicPr>
      <xdr:blipFill rotWithShape="1"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1792</xdr:row>
      <xdr:rowOff>0</xdr:rowOff>
    </xdr:from>
    <xdr:to>
      <xdr:col>3</xdr:col>
      <xdr:colOff>2242</xdr:colOff>
      <xdr:row>1793</xdr:row>
      <xdr:rowOff>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/>
      </xdr:nvPicPr>
      <xdr:blipFill rotWithShape="1"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3</xdr:col>
      <xdr:colOff>2242</xdr:colOff>
      <xdr:row>1795</xdr:row>
      <xdr:rowOff>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/>
      </xdr:nvPicPr>
      <xdr:blipFill rotWithShape="1"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3</xdr:col>
      <xdr:colOff>2242</xdr:colOff>
      <xdr:row>1803</xdr:row>
      <xdr:rowOff>1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/>
      </xdr:nvPicPr>
      <xdr:blipFill rotWithShape="1"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1817</xdr:row>
      <xdr:rowOff>0</xdr:rowOff>
    </xdr:from>
    <xdr:to>
      <xdr:col>3</xdr:col>
      <xdr:colOff>2242</xdr:colOff>
      <xdr:row>1818</xdr:row>
      <xdr:rowOff>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/>
      </xdr:nvPicPr>
      <xdr:blipFill rotWithShape="1"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3</xdr:col>
      <xdr:colOff>2242</xdr:colOff>
      <xdr:row>1825</xdr:row>
      <xdr:rowOff>687293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/>
      </xdr:nvPicPr>
      <xdr:blipFill rotWithShape="1"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1841</xdr:row>
      <xdr:rowOff>0</xdr:rowOff>
    </xdr:from>
    <xdr:to>
      <xdr:col>1</xdr:col>
      <xdr:colOff>647700</xdr:colOff>
      <xdr:row>1842</xdr:row>
      <xdr:rowOff>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/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1845</xdr:row>
      <xdr:rowOff>0</xdr:rowOff>
    </xdr:from>
    <xdr:to>
      <xdr:col>3</xdr:col>
      <xdr:colOff>2242</xdr:colOff>
      <xdr:row>1846</xdr:row>
      <xdr:rowOff>1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/>
      </xdr:nvPicPr>
      <xdr:blipFill rotWithShape="1"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1847</xdr:row>
      <xdr:rowOff>0</xdr:rowOff>
    </xdr:from>
    <xdr:to>
      <xdr:col>3</xdr:col>
      <xdr:colOff>2242</xdr:colOff>
      <xdr:row>1848</xdr:row>
      <xdr:rowOff>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/>
      </xdr:nvPicPr>
      <xdr:blipFill rotWithShape="1"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1852</xdr:row>
      <xdr:rowOff>0</xdr:rowOff>
    </xdr:from>
    <xdr:to>
      <xdr:col>3</xdr:col>
      <xdr:colOff>2242</xdr:colOff>
      <xdr:row>1853</xdr:row>
      <xdr:rowOff>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/>
      </xdr:nvPicPr>
      <xdr:blipFill rotWithShape="1"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1862</xdr:row>
      <xdr:rowOff>0</xdr:rowOff>
    </xdr:from>
    <xdr:to>
      <xdr:col>3</xdr:col>
      <xdr:colOff>2242</xdr:colOff>
      <xdr:row>1863</xdr:row>
      <xdr:rowOff>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/>
      </xdr:nvPicPr>
      <xdr:blipFill rotWithShape="1"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1872</xdr:row>
      <xdr:rowOff>0</xdr:rowOff>
    </xdr:from>
    <xdr:to>
      <xdr:col>3</xdr:col>
      <xdr:colOff>2242</xdr:colOff>
      <xdr:row>1872</xdr:row>
      <xdr:rowOff>683558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/>
      </xdr:nvPicPr>
      <xdr:blipFill rotWithShape="1"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T1877"/>
  <sheetViews>
    <sheetView showGridLines="0" tabSelected="1" zoomScale="85" zoomScaleNormal="85" workbookViewId="0">
      <selection activeCell="F2" sqref="F2"/>
    </sheetView>
  </sheetViews>
  <sheetFormatPr defaultColWidth="10.85546875" defaultRowHeight="15"/>
  <cols>
    <col min="1" max="1" width="0.42578125" customWidth="1"/>
    <col min="2" max="2" width="9.5703125" customWidth="1"/>
    <col min="3" max="3" width="0.42578125" customWidth="1"/>
    <col min="4" max="4" width="7.42578125" customWidth="1"/>
    <col min="5" max="5" width="11" customWidth="1"/>
    <col min="6" max="7" width="27.42578125" customWidth="1"/>
    <col min="8" max="8" width="9.42578125" customWidth="1"/>
    <col min="9" max="9" width="6.85546875" customWidth="1"/>
    <col min="10" max="10" width="11" customWidth="1"/>
    <col min="11" max="11" width="10.85546875" customWidth="1"/>
    <col min="12" max="13" width="11" customWidth="1"/>
    <col min="14" max="15" width="13.5703125" customWidth="1"/>
    <col min="16" max="16" width="14.140625" customWidth="1"/>
    <col min="17" max="17" width="14.42578125" customWidth="1"/>
  </cols>
  <sheetData>
    <row r="1" spans="1:19" ht="25.35" customHeight="1">
      <c r="E1" s="27" t="s">
        <v>3910</v>
      </c>
      <c r="F1" s="27"/>
      <c r="G1" s="27"/>
      <c r="H1" s="27"/>
      <c r="I1" s="27"/>
      <c r="J1" s="27"/>
      <c r="K1" s="27"/>
      <c r="L1" s="27"/>
      <c r="M1" s="28" t="s">
        <v>0</v>
      </c>
      <c r="N1" s="15"/>
    </row>
    <row r="2" spans="1:19" ht="24.75" customHeight="1">
      <c r="E2" s="27"/>
      <c r="F2" s="27"/>
      <c r="G2" s="27"/>
      <c r="H2" s="27"/>
      <c r="I2" s="27"/>
      <c r="J2" s="27"/>
      <c r="K2" s="27"/>
      <c r="L2" s="27"/>
      <c r="M2" s="28"/>
    </row>
    <row r="3" spans="1:19" ht="2.25" customHeight="1">
      <c r="E3" s="27"/>
      <c r="F3" s="27"/>
      <c r="G3" s="27"/>
      <c r="H3" s="27"/>
      <c r="I3" s="27"/>
      <c r="J3" s="27"/>
      <c r="K3" s="27"/>
      <c r="L3" s="27"/>
      <c r="M3" s="28"/>
      <c r="N3" s="15"/>
    </row>
    <row r="4" spans="1:19" ht="12" customHeight="1">
      <c r="A4" s="36" t="s">
        <v>3925</v>
      </c>
      <c r="B4" s="36"/>
      <c r="C4" s="36"/>
      <c r="D4" s="36"/>
      <c r="E4" s="26"/>
      <c r="F4" s="26"/>
      <c r="G4" s="19"/>
      <c r="H4" s="26"/>
      <c r="I4" s="26"/>
      <c r="J4" s="26"/>
      <c r="K4" s="26"/>
      <c r="L4" s="26"/>
      <c r="M4" s="26"/>
      <c r="N4" s="26"/>
      <c r="O4" s="13"/>
      <c r="P4" s="34"/>
      <c r="Q4" s="34"/>
      <c r="R4" s="33"/>
      <c r="S4" s="33"/>
    </row>
    <row r="5" spans="1:19" ht="12" customHeight="1">
      <c r="A5" s="37" t="s">
        <v>1</v>
      </c>
      <c r="B5" s="37"/>
      <c r="C5" s="37"/>
      <c r="D5" s="37"/>
      <c r="E5" s="20" t="s">
        <v>2</v>
      </c>
      <c r="F5" s="20" t="s">
        <v>3911</v>
      </c>
      <c r="G5" s="20" t="s">
        <v>3912</v>
      </c>
      <c r="H5" s="20" t="s">
        <v>3913</v>
      </c>
      <c r="I5" s="20" t="s">
        <v>3</v>
      </c>
      <c r="J5" s="2" t="s">
        <v>3914</v>
      </c>
      <c r="K5" s="2" t="s">
        <v>3915</v>
      </c>
      <c r="L5" s="3" t="s">
        <v>3916</v>
      </c>
      <c r="M5" s="3" t="s">
        <v>3917</v>
      </c>
      <c r="N5" s="4" t="s">
        <v>4</v>
      </c>
      <c r="O5" s="4" t="s">
        <v>3918</v>
      </c>
      <c r="P5" s="34" t="s">
        <v>3923</v>
      </c>
      <c r="Q5" s="34" t="s">
        <v>3924</v>
      </c>
      <c r="R5" s="33"/>
      <c r="S5" s="33"/>
    </row>
    <row r="6" spans="1:19" ht="12" customHeight="1">
      <c r="P6" s="33"/>
      <c r="Q6" s="33"/>
      <c r="R6" s="33"/>
      <c r="S6" s="33"/>
    </row>
    <row r="7" spans="1:19" ht="12" customHeight="1">
      <c r="A7" s="38"/>
      <c r="B7" s="38"/>
      <c r="C7" s="38"/>
      <c r="D7" s="38"/>
      <c r="E7" s="23" t="s">
        <v>3919</v>
      </c>
      <c r="F7" s="23"/>
      <c r="G7" s="16" t="s">
        <v>5</v>
      </c>
      <c r="H7" s="23"/>
      <c r="I7" s="23"/>
      <c r="J7" s="23"/>
      <c r="K7" s="5"/>
      <c r="L7" s="5"/>
      <c r="M7" s="5"/>
      <c r="N7" s="5"/>
      <c r="O7" s="6" t="e">
        <f>_xlfn.NUMBERVALUE(IF(M8&gt;0,M8*#REF!*(1-O8/100),0),".","'")</f>
        <v>#VALUE!</v>
      </c>
    </row>
    <row r="8" spans="1:19" ht="54" customHeight="1">
      <c r="E8" s="21"/>
      <c r="F8" s="21"/>
      <c r="G8" s="17" t="s">
        <v>6</v>
      </c>
      <c r="H8" s="17" t="s">
        <v>6</v>
      </c>
      <c r="I8" s="17" t="s">
        <v>6</v>
      </c>
      <c r="J8" s="17" t="s">
        <v>6</v>
      </c>
      <c r="K8" s="17"/>
      <c r="L8" s="17" t="s">
        <v>6</v>
      </c>
      <c r="M8" s="17" t="s">
        <v>6</v>
      </c>
      <c r="N8" s="18" t="s">
        <v>6</v>
      </c>
      <c r="O8" s="18" t="s">
        <v>6</v>
      </c>
    </row>
    <row r="9" spans="1:19" ht="12.75" customHeight="1">
      <c r="A9" s="35" t="s">
        <v>7</v>
      </c>
      <c r="B9" s="35"/>
      <c r="C9" s="35"/>
      <c r="D9" s="35"/>
      <c r="E9" s="14" t="s">
        <v>8</v>
      </c>
      <c r="F9" s="7" t="s">
        <v>9</v>
      </c>
      <c r="G9" s="7" t="s">
        <v>10</v>
      </c>
      <c r="H9" s="14" t="s">
        <v>11</v>
      </c>
      <c r="I9" s="8">
        <v>21</v>
      </c>
      <c r="J9" s="9">
        <v>2</v>
      </c>
      <c r="K9" s="9"/>
      <c r="L9" s="10">
        <v>55</v>
      </c>
      <c r="M9" s="10">
        <f>L9/2</f>
        <v>27.5</v>
      </c>
      <c r="N9" s="11" t="s">
        <v>12</v>
      </c>
      <c r="O9" s="12">
        <v>0</v>
      </c>
      <c r="P9">
        <f>M9*J9</f>
        <v>55</v>
      </c>
      <c r="Q9">
        <f>J9*L9</f>
        <v>110</v>
      </c>
    </row>
    <row r="10" spans="1:19" ht="12.75" customHeight="1">
      <c r="A10" s="35" t="s">
        <v>13</v>
      </c>
      <c r="B10" s="35"/>
      <c r="C10" s="35"/>
      <c r="D10" s="35"/>
      <c r="E10" s="14" t="s">
        <v>8</v>
      </c>
      <c r="F10" s="7" t="s">
        <v>9</v>
      </c>
      <c r="G10" s="7" t="s">
        <v>10</v>
      </c>
      <c r="H10" s="14" t="s">
        <v>14</v>
      </c>
      <c r="I10" s="8">
        <v>22.5</v>
      </c>
      <c r="J10" s="9">
        <v>1</v>
      </c>
      <c r="K10" s="9"/>
      <c r="L10" s="10">
        <v>55</v>
      </c>
      <c r="M10" s="10">
        <f>L10/2</f>
        <v>27.5</v>
      </c>
      <c r="N10" s="11" t="s">
        <v>15</v>
      </c>
      <c r="O10" s="12">
        <v>0</v>
      </c>
      <c r="P10">
        <f t="shared" ref="P10:P73" si="0">M10*J10</f>
        <v>27.5</v>
      </c>
      <c r="Q10">
        <f t="shared" ref="Q10:Q73" si="1">J10*L10</f>
        <v>55</v>
      </c>
    </row>
    <row r="11" spans="1:19" ht="54" customHeight="1">
      <c r="E11" s="21"/>
      <c r="F11" s="21"/>
      <c r="G11" s="17" t="s">
        <v>6</v>
      </c>
      <c r="H11" s="17" t="s">
        <v>6</v>
      </c>
      <c r="I11" s="17" t="s">
        <v>6</v>
      </c>
      <c r="J11" s="17" t="s">
        <v>6</v>
      </c>
      <c r="K11" s="17"/>
      <c r="L11" s="17" t="s">
        <v>6</v>
      </c>
      <c r="M11" s="17" t="s">
        <v>6</v>
      </c>
      <c r="N11" s="18" t="s">
        <v>6</v>
      </c>
      <c r="O11" s="18" t="s">
        <v>6</v>
      </c>
    </row>
    <row r="12" spans="1:19" ht="12.75" customHeight="1">
      <c r="A12" s="35" t="s">
        <v>16</v>
      </c>
      <c r="B12" s="35"/>
      <c r="C12" s="35"/>
      <c r="D12" s="35"/>
      <c r="E12" s="14" t="s">
        <v>17</v>
      </c>
      <c r="F12" s="7" t="s">
        <v>18</v>
      </c>
      <c r="G12" s="7" t="s">
        <v>19</v>
      </c>
      <c r="H12" s="14" t="s">
        <v>20</v>
      </c>
      <c r="I12" s="8">
        <v>23.5</v>
      </c>
      <c r="J12" s="9">
        <v>1</v>
      </c>
      <c r="K12" s="9"/>
      <c r="L12" s="10">
        <v>55</v>
      </c>
      <c r="M12" s="10">
        <f>L12/2</f>
        <v>27.5</v>
      </c>
      <c r="N12" s="11" t="s">
        <v>21</v>
      </c>
      <c r="O12" s="12">
        <v>0</v>
      </c>
      <c r="P12">
        <f t="shared" si="0"/>
        <v>27.5</v>
      </c>
      <c r="Q12">
        <f t="shared" si="1"/>
        <v>55</v>
      </c>
    </row>
    <row r="13" spans="1:19" ht="54" customHeight="1">
      <c r="E13" s="21"/>
      <c r="F13" s="21"/>
      <c r="G13" s="17" t="s">
        <v>6</v>
      </c>
      <c r="H13" s="17" t="s">
        <v>6</v>
      </c>
      <c r="I13" s="17" t="s">
        <v>6</v>
      </c>
      <c r="J13" s="17" t="s">
        <v>6</v>
      </c>
      <c r="K13" s="17"/>
      <c r="L13" s="17" t="s">
        <v>6</v>
      </c>
      <c r="M13" s="17" t="s">
        <v>6</v>
      </c>
      <c r="N13" s="18" t="s">
        <v>6</v>
      </c>
      <c r="O13" s="18" t="s">
        <v>6</v>
      </c>
    </row>
    <row r="14" spans="1:19" ht="12.75" customHeight="1">
      <c r="A14" s="35" t="s">
        <v>22</v>
      </c>
      <c r="B14" s="35"/>
      <c r="C14" s="35"/>
      <c r="D14" s="35"/>
      <c r="E14" s="14" t="s">
        <v>23</v>
      </c>
      <c r="F14" s="7" t="s">
        <v>24</v>
      </c>
      <c r="G14" s="7" t="s">
        <v>25</v>
      </c>
      <c r="H14" s="14" t="s">
        <v>20</v>
      </c>
      <c r="I14" s="8">
        <v>23.5</v>
      </c>
      <c r="J14" s="9">
        <v>1</v>
      </c>
      <c r="K14" s="9"/>
      <c r="L14" s="10">
        <v>55</v>
      </c>
      <c r="M14" s="10">
        <f>L14/2</f>
        <v>27.5</v>
      </c>
      <c r="N14" s="11" t="s">
        <v>26</v>
      </c>
      <c r="O14" s="12">
        <v>0</v>
      </c>
      <c r="P14">
        <f t="shared" si="0"/>
        <v>27.5</v>
      </c>
      <c r="Q14">
        <f t="shared" si="1"/>
        <v>55</v>
      </c>
    </row>
    <row r="15" spans="1:19" ht="54" customHeight="1">
      <c r="E15" s="21"/>
      <c r="F15" s="21"/>
      <c r="G15" s="17" t="s">
        <v>6</v>
      </c>
      <c r="H15" s="17" t="s">
        <v>6</v>
      </c>
      <c r="I15" s="17" t="s">
        <v>6</v>
      </c>
      <c r="J15" s="17" t="s">
        <v>6</v>
      </c>
      <c r="K15" s="17"/>
      <c r="L15" s="17" t="s">
        <v>6</v>
      </c>
      <c r="M15" s="17" t="s">
        <v>6</v>
      </c>
      <c r="N15" s="18" t="s">
        <v>6</v>
      </c>
      <c r="O15" s="18" t="s">
        <v>6</v>
      </c>
    </row>
    <row r="16" spans="1:19" ht="13.5" customHeight="1">
      <c r="A16" s="35" t="s">
        <v>27</v>
      </c>
      <c r="B16" s="35"/>
      <c r="C16" s="35"/>
      <c r="D16" s="35"/>
      <c r="E16" s="14" t="s">
        <v>28</v>
      </c>
      <c r="F16" s="7" t="s">
        <v>29</v>
      </c>
      <c r="G16" s="7" t="s">
        <v>19</v>
      </c>
      <c r="H16" s="14" t="s">
        <v>20</v>
      </c>
      <c r="I16" s="8">
        <v>23.5</v>
      </c>
      <c r="J16" s="9">
        <v>1</v>
      </c>
      <c r="K16" s="9"/>
      <c r="L16" s="10">
        <v>55</v>
      </c>
      <c r="M16" s="10">
        <f>L16/2</f>
        <v>27.5</v>
      </c>
      <c r="N16" s="11" t="s">
        <v>30</v>
      </c>
      <c r="O16" s="12">
        <v>0</v>
      </c>
      <c r="P16">
        <f t="shared" si="0"/>
        <v>27.5</v>
      </c>
      <c r="Q16">
        <f t="shared" si="1"/>
        <v>55</v>
      </c>
    </row>
    <row r="17" spans="1:17" ht="54" customHeight="1">
      <c r="E17" s="21"/>
      <c r="F17" s="21"/>
      <c r="G17" s="17" t="s">
        <v>6</v>
      </c>
      <c r="H17" s="17" t="s">
        <v>6</v>
      </c>
      <c r="I17" s="17" t="s">
        <v>6</v>
      </c>
      <c r="J17" s="17" t="s">
        <v>6</v>
      </c>
      <c r="K17" s="17"/>
      <c r="L17" s="17" t="s">
        <v>6</v>
      </c>
      <c r="M17" s="17" t="s">
        <v>6</v>
      </c>
      <c r="N17" s="18" t="s">
        <v>6</v>
      </c>
      <c r="O17" s="18" t="s">
        <v>6</v>
      </c>
    </row>
    <row r="18" spans="1:17" ht="12.75" customHeight="1">
      <c r="A18" s="35" t="s">
        <v>31</v>
      </c>
      <c r="B18" s="35"/>
      <c r="C18" s="35"/>
      <c r="D18" s="35"/>
      <c r="E18" s="14" t="s">
        <v>32</v>
      </c>
      <c r="F18" s="7" t="s">
        <v>33</v>
      </c>
      <c r="G18" s="7" t="s">
        <v>34</v>
      </c>
      <c r="H18" s="14" t="s">
        <v>11</v>
      </c>
      <c r="I18" s="8">
        <v>21</v>
      </c>
      <c r="J18" s="9">
        <v>2</v>
      </c>
      <c r="K18" s="9"/>
      <c r="L18" s="10">
        <v>55</v>
      </c>
      <c r="M18" s="10">
        <f t="shared" ref="M18:M21" si="2">L18/2</f>
        <v>27.5</v>
      </c>
      <c r="N18" s="11" t="s">
        <v>35</v>
      </c>
      <c r="O18" s="12">
        <v>0</v>
      </c>
      <c r="P18">
        <f t="shared" si="0"/>
        <v>55</v>
      </c>
      <c r="Q18">
        <f t="shared" si="1"/>
        <v>110</v>
      </c>
    </row>
    <row r="19" spans="1:17" ht="12.75" customHeight="1">
      <c r="A19" s="35" t="s">
        <v>36</v>
      </c>
      <c r="B19" s="35"/>
      <c r="C19" s="35"/>
      <c r="D19" s="35"/>
      <c r="E19" s="14" t="s">
        <v>32</v>
      </c>
      <c r="F19" s="7" t="s">
        <v>33</v>
      </c>
      <c r="G19" s="7" t="s">
        <v>34</v>
      </c>
      <c r="H19" s="14" t="s">
        <v>14</v>
      </c>
      <c r="I19" s="8">
        <v>22.5</v>
      </c>
      <c r="J19" s="9">
        <v>2</v>
      </c>
      <c r="K19" s="9"/>
      <c r="L19" s="10">
        <v>55</v>
      </c>
      <c r="M19" s="10">
        <f t="shared" si="2"/>
        <v>27.5</v>
      </c>
      <c r="N19" s="11" t="s">
        <v>37</v>
      </c>
      <c r="O19" s="12">
        <v>0</v>
      </c>
      <c r="P19">
        <f t="shared" si="0"/>
        <v>55</v>
      </c>
      <c r="Q19">
        <f t="shared" si="1"/>
        <v>110</v>
      </c>
    </row>
    <row r="20" spans="1:17" ht="12.75" customHeight="1">
      <c r="A20" s="35" t="s">
        <v>38</v>
      </c>
      <c r="B20" s="35"/>
      <c r="C20" s="35"/>
      <c r="D20" s="35"/>
      <c r="E20" s="14" t="s">
        <v>32</v>
      </c>
      <c r="F20" s="7" t="s">
        <v>33</v>
      </c>
      <c r="G20" s="7" t="s">
        <v>34</v>
      </c>
      <c r="H20" s="14" t="s">
        <v>20</v>
      </c>
      <c r="I20" s="8">
        <v>23.5</v>
      </c>
      <c r="J20" s="9">
        <v>1</v>
      </c>
      <c r="K20" s="9"/>
      <c r="L20" s="10">
        <v>55</v>
      </c>
      <c r="M20" s="10">
        <f t="shared" si="2"/>
        <v>27.5</v>
      </c>
      <c r="N20" s="11" t="s">
        <v>39</v>
      </c>
      <c r="O20" s="12">
        <v>0</v>
      </c>
      <c r="P20">
        <f t="shared" si="0"/>
        <v>27.5</v>
      </c>
      <c r="Q20">
        <f t="shared" si="1"/>
        <v>55</v>
      </c>
    </row>
    <row r="21" spans="1:17" ht="12.75" customHeight="1">
      <c r="A21" s="35" t="s">
        <v>40</v>
      </c>
      <c r="B21" s="35"/>
      <c r="C21" s="35"/>
      <c r="D21" s="35"/>
      <c r="E21" s="14" t="s">
        <v>32</v>
      </c>
      <c r="F21" s="7" t="s">
        <v>33</v>
      </c>
      <c r="G21" s="7" t="s">
        <v>34</v>
      </c>
      <c r="H21" s="14" t="s">
        <v>41</v>
      </c>
      <c r="I21" s="8">
        <v>27.5</v>
      </c>
      <c r="J21" s="9">
        <v>1</v>
      </c>
      <c r="K21" s="9"/>
      <c r="L21" s="10">
        <v>55</v>
      </c>
      <c r="M21" s="10">
        <f t="shared" si="2"/>
        <v>27.5</v>
      </c>
      <c r="N21" s="11" t="s">
        <v>42</v>
      </c>
      <c r="O21" s="12">
        <v>0</v>
      </c>
      <c r="P21">
        <f t="shared" si="0"/>
        <v>27.5</v>
      </c>
      <c r="Q21">
        <f t="shared" si="1"/>
        <v>55</v>
      </c>
    </row>
    <row r="22" spans="1:17" ht="54" customHeight="1">
      <c r="E22" s="21"/>
      <c r="F22" s="21"/>
      <c r="G22" s="17" t="s">
        <v>6</v>
      </c>
      <c r="H22" s="17" t="s">
        <v>6</v>
      </c>
      <c r="I22" s="17" t="s">
        <v>6</v>
      </c>
      <c r="J22" s="17" t="s">
        <v>6</v>
      </c>
      <c r="K22" s="17"/>
      <c r="L22" s="17" t="s">
        <v>6</v>
      </c>
      <c r="M22" s="17" t="s">
        <v>6</v>
      </c>
      <c r="N22" s="18" t="s">
        <v>6</v>
      </c>
      <c r="O22" s="18" t="s">
        <v>6</v>
      </c>
    </row>
    <row r="23" spans="1:17" ht="12.75" customHeight="1">
      <c r="A23" s="35" t="s">
        <v>43</v>
      </c>
      <c r="B23" s="35"/>
      <c r="C23" s="35"/>
      <c r="D23" s="35"/>
      <c r="E23" s="14" t="s">
        <v>44</v>
      </c>
      <c r="F23" s="7" t="s">
        <v>45</v>
      </c>
      <c r="G23" s="7" t="s">
        <v>46</v>
      </c>
      <c r="H23" s="14" t="s">
        <v>20</v>
      </c>
      <c r="I23" s="8">
        <v>23.5</v>
      </c>
      <c r="J23" s="9">
        <v>1</v>
      </c>
      <c r="K23" s="9"/>
      <c r="L23" s="10">
        <v>55</v>
      </c>
      <c r="M23" s="10">
        <f>L23/2</f>
        <v>27.5</v>
      </c>
      <c r="N23" s="11" t="s">
        <v>47</v>
      </c>
      <c r="O23" s="12">
        <v>0</v>
      </c>
      <c r="P23">
        <f t="shared" si="0"/>
        <v>27.5</v>
      </c>
      <c r="Q23">
        <f t="shared" si="1"/>
        <v>55</v>
      </c>
    </row>
    <row r="24" spans="1:17" ht="54" customHeight="1">
      <c r="E24" s="21"/>
      <c r="F24" s="21"/>
      <c r="G24" s="17" t="s">
        <v>6</v>
      </c>
      <c r="H24" s="17" t="s">
        <v>6</v>
      </c>
      <c r="I24" s="17" t="s">
        <v>6</v>
      </c>
      <c r="J24" s="17" t="s">
        <v>6</v>
      </c>
      <c r="K24" s="17"/>
      <c r="L24" s="17" t="s">
        <v>6</v>
      </c>
      <c r="M24" s="17" t="s">
        <v>6</v>
      </c>
      <c r="N24" s="18" t="s">
        <v>6</v>
      </c>
      <c r="O24" s="18" t="s">
        <v>6</v>
      </c>
    </row>
    <row r="25" spans="1:17" ht="12.75" customHeight="1">
      <c r="A25" s="35" t="s">
        <v>48</v>
      </c>
      <c r="B25" s="35"/>
      <c r="C25" s="35"/>
      <c r="D25" s="35"/>
      <c r="E25" s="14" t="s">
        <v>49</v>
      </c>
      <c r="F25" s="7" t="s">
        <v>50</v>
      </c>
      <c r="G25" s="7" t="s">
        <v>51</v>
      </c>
      <c r="H25" s="14" t="s">
        <v>11</v>
      </c>
      <c r="I25" s="8">
        <v>21</v>
      </c>
      <c r="J25" s="9">
        <v>2</v>
      </c>
      <c r="K25" s="9"/>
      <c r="L25" s="10">
        <v>55</v>
      </c>
      <c r="M25" s="10">
        <f t="shared" ref="M25:M30" si="3">L25/2</f>
        <v>27.5</v>
      </c>
      <c r="N25" s="11" t="s">
        <v>52</v>
      </c>
      <c r="O25" s="12">
        <v>0</v>
      </c>
      <c r="P25">
        <f t="shared" si="0"/>
        <v>55</v>
      </c>
      <c r="Q25">
        <f t="shared" si="1"/>
        <v>110</v>
      </c>
    </row>
    <row r="26" spans="1:17" ht="12.75" customHeight="1">
      <c r="A26" s="35" t="s">
        <v>53</v>
      </c>
      <c r="B26" s="35"/>
      <c r="C26" s="35"/>
      <c r="D26" s="35"/>
      <c r="E26" s="14" t="s">
        <v>49</v>
      </c>
      <c r="F26" s="7" t="s">
        <v>50</v>
      </c>
      <c r="G26" s="7" t="s">
        <v>51</v>
      </c>
      <c r="H26" s="14" t="s">
        <v>14</v>
      </c>
      <c r="I26" s="8">
        <v>22.5</v>
      </c>
      <c r="J26" s="9">
        <v>3</v>
      </c>
      <c r="K26" s="9"/>
      <c r="L26" s="10">
        <v>55</v>
      </c>
      <c r="M26" s="10">
        <f t="shared" si="3"/>
        <v>27.5</v>
      </c>
      <c r="N26" s="11" t="s">
        <v>54</v>
      </c>
      <c r="O26" s="12">
        <v>0</v>
      </c>
      <c r="P26">
        <f t="shared" si="0"/>
        <v>82.5</v>
      </c>
      <c r="Q26">
        <f t="shared" si="1"/>
        <v>165</v>
      </c>
    </row>
    <row r="27" spans="1:17" ht="12.75" customHeight="1">
      <c r="A27" s="35" t="s">
        <v>55</v>
      </c>
      <c r="B27" s="35"/>
      <c r="C27" s="35"/>
      <c r="D27" s="35"/>
      <c r="E27" s="14" t="s">
        <v>49</v>
      </c>
      <c r="F27" s="7" t="s">
        <v>50</v>
      </c>
      <c r="G27" s="7" t="s">
        <v>51</v>
      </c>
      <c r="H27" s="14" t="s">
        <v>20</v>
      </c>
      <c r="I27" s="8">
        <v>23.5</v>
      </c>
      <c r="J27" s="9">
        <v>2</v>
      </c>
      <c r="K27" s="9"/>
      <c r="L27" s="10">
        <v>55</v>
      </c>
      <c r="M27" s="10">
        <f t="shared" si="3"/>
        <v>27.5</v>
      </c>
      <c r="N27" s="11" t="s">
        <v>56</v>
      </c>
      <c r="O27" s="12">
        <v>0</v>
      </c>
      <c r="P27">
        <f t="shared" si="0"/>
        <v>55</v>
      </c>
      <c r="Q27">
        <f t="shared" si="1"/>
        <v>110</v>
      </c>
    </row>
    <row r="28" spans="1:17" ht="12.75" customHeight="1">
      <c r="A28" s="35" t="s">
        <v>57</v>
      </c>
      <c r="B28" s="35"/>
      <c r="C28" s="35"/>
      <c r="D28" s="35"/>
      <c r="E28" s="14" t="s">
        <v>49</v>
      </c>
      <c r="F28" s="7" t="s">
        <v>50</v>
      </c>
      <c r="G28" s="7" t="s">
        <v>51</v>
      </c>
      <c r="H28" s="14" t="s">
        <v>58</v>
      </c>
      <c r="I28" s="8">
        <v>25</v>
      </c>
      <c r="J28" s="9">
        <v>2</v>
      </c>
      <c r="K28" s="9"/>
      <c r="L28" s="10">
        <v>55</v>
      </c>
      <c r="M28" s="10">
        <f t="shared" si="3"/>
        <v>27.5</v>
      </c>
      <c r="N28" s="11" t="s">
        <v>59</v>
      </c>
      <c r="O28" s="12">
        <v>0</v>
      </c>
      <c r="P28">
        <f t="shared" si="0"/>
        <v>55</v>
      </c>
      <c r="Q28">
        <f t="shared" si="1"/>
        <v>110</v>
      </c>
    </row>
    <row r="29" spans="1:17" ht="12.75" customHeight="1">
      <c r="A29" s="35" t="s">
        <v>60</v>
      </c>
      <c r="B29" s="35"/>
      <c r="C29" s="35"/>
      <c r="D29" s="35"/>
      <c r="E29" s="14" t="s">
        <v>49</v>
      </c>
      <c r="F29" s="7" t="s">
        <v>50</v>
      </c>
      <c r="G29" s="7" t="s">
        <v>51</v>
      </c>
      <c r="H29" s="14" t="s">
        <v>61</v>
      </c>
      <c r="I29" s="8">
        <v>26</v>
      </c>
      <c r="J29" s="9">
        <v>3</v>
      </c>
      <c r="K29" s="9"/>
      <c r="L29" s="10">
        <v>55</v>
      </c>
      <c r="M29" s="10">
        <f t="shared" si="3"/>
        <v>27.5</v>
      </c>
      <c r="N29" s="11" t="s">
        <v>62</v>
      </c>
      <c r="O29" s="12">
        <v>0</v>
      </c>
      <c r="P29">
        <f t="shared" si="0"/>
        <v>82.5</v>
      </c>
      <c r="Q29">
        <f t="shared" si="1"/>
        <v>165</v>
      </c>
    </row>
    <row r="30" spans="1:17" ht="12.75" customHeight="1">
      <c r="A30" s="35" t="s">
        <v>63</v>
      </c>
      <c r="B30" s="35"/>
      <c r="C30" s="35"/>
      <c r="D30" s="35"/>
      <c r="E30" s="14" t="s">
        <v>49</v>
      </c>
      <c r="F30" s="7" t="s">
        <v>50</v>
      </c>
      <c r="G30" s="7" t="s">
        <v>51</v>
      </c>
      <c r="H30" s="14" t="s">
        <v>41</v>
      </c>
      <c r="I30" s="8">
        <v>27.5</v>
      </c>
      <c r="J30" s="9">
        <v>3</v>
      </c>
      <c r="K30" s="9"/>
      <c r="L30" s="10">
        <v>55</v>
      </c>
      <c r="M30" s="10">
        <f t="shared" si="3"/>
        <v>27.5</v>
      </c>
      <c r="N30" s="11" t="s">
        <v>64</v>
      </c>
      <c r="O30" s="12">
        <v>0</v>
      </c>
      <c r="P30">
        <f t="shared" si="0"/>
        <v>82.5</v>
      </c>
      <c r="Q30">
        <f t="shared" si="1"/>
        <v>165</v>
      </c>
    </row>
    <row r="31" spans="1:17" ht="54" customHeight="1">
      <c r="E31" s="21"/>
      <c r="F31" s="21"/>
      <c r="G31" s="17" t="s">
        <v>6</v>
      </c>
      <c r="H31" s="17" t="s">
        <v>6</v>
      </c>
      <c r="I31" s="17" t="s">
        <v>6</v>
      </c>
      <c r="J31" s="17" t="s">
        <v>6</v>
      </c>
      <c r="K31" s="17"/>
      <c r="L31" s="17" t="s">
        <v>6</v>
      </c>
      <c r="M31" s="17" t="s">
        <v>6</v>
      </c>
      <c r="N31" s="18" t="s">
        <v>6</v>
      </c>
      <c r="O31" s="18" t="s">
        <v>6</v>
      </c>
    </row>
    <row r="32" spans="1:17" ht="13.5" customHeight="1">
      <c r="A32" s="35" t="s">
        <v>65</v>
      </c>
      <c r="B32" s="35"/>
      <c r="C32" s="35"/>
      <c r="D32" s="35"/>
      <c r="E32" s="14" t="s">
        <v>66</v>
      </c>
      <c r="F32" s="7" t="s">
        <v>67</v>
      </c>
      <c r="G32" s="7" t="s">
        <v>68</v>
      </c>
      <c r="H32" s="14" t="s">
        <v>11</v>
      </c>
      <c r="I32" s="8">
        <v>21</v>
      </c>
      <c r="J32" s="9">
        <v>1</v>
      </c>
      <c r="K32" s="9"/>
      <c r="L32" s="10">
        <v>55</v>
      </c>
      <c r="M32" s="10">
        <f t="shared" ref="M32:M35" si="4">L32/2</f>
        <v>27.5</v>
      </c>
      <c r="N32" s="11" t="s">
        <v>69</v>
      </c>
      <c r="O32" s="12">
        <v>0</v>
      </c>
      <c r="P32">
        <f t="shared" si="0"/>
        <v>27.5</v>
      </c>
      <c r="Q32">
        <f t="shared" si="1"/>
        <v>55</v>
      </c>
    </row>
    <row r="33" spans="1:17" ht="12.75" customHeight="1">
      <c r="A33" s="35" t="s">
        <v>70</v>
      </c>
      <c r="B33" s="35"/>
      <c r="C33" s="35"/>
      <c r="D33" s="35"/>
      <c r="E33" s="14" t="s">
        <v>66</v>
      </c>
      <c r="F33" s="7" t="s">
        <v>67</v>
      </c>
      <c r="G33" s="7" t="s">
        <v>68</v>
      </c>
      <c r="H33" s="14" t="s">
        <v>14</v>
      </c>
      <c r="I33" s="8">
        <v>22.5</v>
      </c>
      <c r="J33" s="9">
        <v>1</v>
      </c>
      <c r="K33" s="9"/>
      <c r="L33" s="10">
        <v>55</v>
      </c>
      <c r="M33" s="10">
        <f t="shared" si="4"/>
        <v>27.5</v>
      </c>
      <c r="N33" s="11" t="s">
        <v>71</v>
      </c>
      <c r="O33" s="12">
        <v>0</v>
      </c>
      <c r="P33">
        <f t="shared" si="0"/>
        <v>27.5</v>
      </c>
      <c r="Q33">
        <f t="shared" si="1"/>
        <v>55</v>
      </c>
    </row>
    <row r="34" spans="1:17" ht="12.75" customHeight="1">
      <c r="A34" s="35" t="s">
        <v>72</v>
      </c>
      <c r="B34" s="35"/>
      <c r="C34" s="35"/>
      <c r="D34" s="35"/>
      <c r="E34" s="14" t="s">
        <v>66</v>
      </c>
      <c r="F34" s="7" t="s">
        <v>67</v>
      </c>
      <c r="G34" s="7" t="s">
        <v>68</v>
      </c>
      <c r="H34" s="14" t="s">
        <v>58</v>
      </c>
      <c r="I34" s="8">
        <v>25</v>
      </c>
      <c r="J34" s="9">
        <v>1</v>
      </c>
      <c r="K34" s="9"/>
      <c r="L34" s="10">
        <v>55</v>
      </c>
      <c r="M34" s="10">
        <f t="shared" si="4"/>
        <v>27.5</v>
      </c>
      <c r="N34" s="11" t="s">
        <v>73</v>
      </c>
      <c r="O34" s="12">
        <v>0</v>
      </c>
      <c r="P34">
        <f t="shared" si="0"/>
        <v>27.5</v>
      </c>
      <c r="Q34">
        <f t="shared" si="1"/>
        <v>55</v>
      </c>
    </row>
    <row r="35" spans="1:17" ht="12.75" customHeight="1">
      <c r="A35" s="35" t="s">
        <v>74</v>
      </c>
      <c r="B35" s="35"/>
      <c r="C35" s="35"/>
      <c r="D35" s="35"/>
      <c r="E35" s="14" t="s">
        <v>66</v>
      </c>
      <c r="F35" s="7" t="s">
        <v>67</v>
      </c>
      <c r="G35" s="7" t="s">
        <v>68</v>
      </c>
      <c r="H35" s="14" t="s">
        <v>61</v>
      </c>
      <c r="I35" s="8">
        <v>26</v>
      </c>
      <c r="J35" s="9">
        <v>4</v>
      </c>
      <c r="K35" s="9"/>
      <c r="L35" s="10">
        <v>55</v>
      </c>
      <c r="M35" s="10">
        <f t="shared" si="4"/>
        <v>27.5</v>
      </c>
      <c r="N35" s="11" t="s">
        <v>75</v>
      </c>
      <c r="O35" s="12">
        <v>0</v>
      </c>
      <c r="P35">
        <f t="shared" si="0"/>
        <v>110</v>
      </c>
      <c r="Q35">
        <f t="shared" si="1"/>
        <v>220</v>
      </c>
    </row>
    <row r="36" spans="1:17" ht="54" customHeight="1">
      <c r="E36" s="21"/>
      <c r="F36" s="21"/>
      <c r="G36" s="17" t="s">
        <v>6</v>
      </c>
      <c r="H36" s="17" t="s">
        <v>6</v>
      </c>
      <c r="I36" s="17" t="s">
        <v>6</v>
      </c>
      <c r="J36" s="17" t="s">
        <v>6</v>
      </c>
      <c r="K36" s="17"/>
      <c r="L36" s="17" t="s">
        <v>6</v>
      </c>
      <c r="M36" s="17" t="s">
        <v>6</v>
      </c>
      <c r="N36" s="18" t="s">
        <v>6</v>
      </c>
      <c r="O36" s="18" t="s">
        <v>6</v>
      </c>
    </row>
    <row r="37" spans="1:17" ht="12.75" customHeight="1">
      <c r="A37" s="35" t="s">
        <v>76</v>
      </c>
      <c r="B37" s="35"/>
      <c r="C37" s="35"/>
      <c r="D37" s="35"/>
      <c r="E37" s="14" t="s">
        <v>77</v>
      </c>
      <c r="F37" s="7" t="s">
        <v>78</v>
      </c>
      <c r="G37" s="7" t="s">
        <v>51</v>
      </c>
      <c r="H37" s="14" t="s">
        <v>11</v>
      </c>
      <c r="I37" s="8">
        <v>21</v>
      </c>
      <c r="J37" s="9">
        <v>1</v>
      </c>
      <c r="K37" s="9"/>
      <c r="L37" s="10">
        <v>55</v>
      </c>
      <c r="M37" s="10">
        <f t="shared" ref="M37:M44" si="5">L37/2</f>
        <v>27.5</v>
      </c>
      <c r="N37" s="11" t="s">
        <v>79</v>
      </c>
      <c r="O37" s="12">
        <v>0</v>
      </c>
      <c r="P37">
        <f t="shared" si="0"/>
        <v>27.5</v>
      </c>
      <c r="Q37">
        <f t="shared" si="1"/>
        <v>55</v>
      </c>
    </row>
    <row r="38" spans="1:17" ht="12.75" customHeight="1">
      <c r="A38" s="35" t="s">
        <v>80</v>
      </c>
      <c r="B38" s="35"/>
      <c r="C38" s="35"/>
      <c r="D38" s="35"/>
      <c r="E38" s="14" t="s">
        <v>77</v>
      </c>
      <c r="F38" s="7" t="s">
        <v>78</v>
      </c>
      <c r="G38" s="7" t="s">
        <v>51</v>
      </c>
      <c r="H38" s="14" t="s">
        <v>81</v>
      </c>
      <c r="I38" s="8">
        <v>21.5</v>
      </c>
      <c r="J38" s="9">
        <v>2</v>
      </c>
      <c r="K38" s="9"/>
      <c r="L38" s="10">
        <v>55</v>
      </c>
      <c r="M38" s="10">
        <f t="shared" si="5"/>
        <v>27.5</v>
      </c>
      <c r="N38" s="11" t="s">
        <v>82</v>
      </c>
      <c r="O38" s="12">
        <v>0</v>
      </c>
      <c r="P38">
        <f t="shared" si="0"/>
        <v>55</v>
      </c>
      <c r="Q38">
        <f t="shared" si="1"/>
        <v>110</v>
      </c>
    </row>
    <row r="39" spans="1:17" ht="12.75" customHeight="1">
      <c r="A39" s="35" t="s">
        <v>83</v>
      </c>
      <c r="B39" s="35"/>
      <c r="C39" s="35"/>
      <c r="D39" s="35"/>
      <c r="E39" s="14" t="s">
        <v>77</v>
      </c>
      <c r="F39" s="7" t="s">
        <v>78</v>
      </c>
      <c r="G39" s="7" t="s">
        <v>51</v>
      </c>
      <c r="H39" s="14" t="s">
        <v>14</v>
      </c>
      <c r="I39" s="8">
        <v>22.5</v>
      </c>
      <c r="J39" s="9">
        <v>1</v>
      </c>
      <c r="K39" s="9"/>
      <c r="L39" s="10">
        <v>55</v>
      </c>
      <c r="M39" s="10">
        <f t="shared" si="5"/>
        <v>27.5</v>
      </c>
      <c r="N39" s="11" t="s">
        <v>84</v>
      </c>
      <c r="O39" s="12">
        <v>0</v>
      </c>
      <c r="P39">
        <f t="shared" si="0"/>
        <v>27.5</v>
      </c>
      <c r="Q39">
        <f t="shared" si="1"/>
        <v>55</v>
      </c>
    </row>
    <row r="40" spans="1:17" ht="12.75" customHeight="1">
      <c r="A40" s="35" t="s">
        <v>85</v>
      </c>
      <c r="B40" s="35"/>
      <c r="C40" s="35"/>
      <c r="D40" s="35"/>
      <c r="E40" s="14" t="s">
        <v>77</v>
      </c>
      <c r="F40" s="7" t="s">
        <v>78</v>
      </c>
      <c r="G40" s="7" t="s">
        <v>51</v>
      </c>
      <c r="H40" s="14" t="s">
        <v>86</v>
      </c>
      <c r="I40" s="8">
        <v>23</v>
      </c>
      <c r="J40" s="9">
        <v>1</v>
      </c>
      <c r="K40" s="9"/>
      <c r="L40" s="10">
        <v>55</v>
      </c>
      <c r="M40" s="10">
        <f t="shared" si="5"/>
        <v>27.5</v>
      </c>
      <c r="N40" s="11" t="s">
        <v>87</v>
      </c>
      <c r="O40" s="12">
        <v>0</v>
      </c>
      <c r="P40">
        <f t="shared" si="0"/>
        <v>27.5</v>
      </c>
      <c r="Q40">
        <f t="shared" si="1"/>
        <v>55</v>
      </c>
    </row>
    <row r="41" spans="1:17" ht="12.75" customHeight="1">
      <c r="A41" s="35" t="s">
        <v>88</v>
      </c>
      <c r="B41" s="35"/>
      <c r="C41" s="35"/>
      <c r="D41" s="35"/>
      <c r="E41" s="14" t="s">
        <v>77</v>
      </c>
      <c r="F41" s="7" t="s">
        <v>78</v>
      </c>
      <c r="G41" s="7" t="s">
        <v>51</v>
      </c>
      <c r="H41" s="14" t="s">
        <v>20</v>
      </c>
      <c r="I41" s="8">
        <v>23.5</v>
      </c>
      <c r="J41" s="9">
        <v>1</v>
      </c>
      <c r="K41" s="9"/>
      <c r="L41" s="10">
        <v>55</v>
      </c>
      <c r="M41" s="10">
        <f t="shared" si="5"/>
        <v>27.5</v>
      </c>
      <c r="N41" s="11" t="s">
        <v>89</v>
      </c>
      <c r="O41" s="12">
        <v>0</v>
      </c>
      <c r="P41">
        <f t="shared" si="0"/>
        <v>27.5</v>
      </c>
      <c r="Q41">
        <f t="shared" si="1"/>
        <v>55</v>
      </c>
    </row>
    <row r="42" spans="1:17" ht="12.75" customHeight="1">
      <c r="A42" s="35" t="s">
        <v>90</v>
      </c>
      <c r="B42" s="35"/>
      <c r="C42" s="35"/>
      <c r="D42" s="35"/>
      <c r="E42" s="14" t="s">
        <v>77</v>
      </c>
      <c r="F42" s="7" t="s">
        <v>78</v>
      </c>
      <c r="G42" s="7" t="s">
        <v>51</v>
      </c>
      <c r="H42" s="14" t="s">
        <v>58</v>
      </c>
      <c r="I42" s="8">
        <v>25</v>
      </c>
      <c r="J42" s="9">
        <v>1</v>
      </c>
      <c r="K42" s="9"/>
      <c r="L42" s="10">
        <v>55</v>
      </c>
      <c r="M42" s="10">
        <f t="shared" si="5"/>
        <v>27.5</v>
      </c>
      <c r="N42" s="11" t="s">
        <v>91</v>
      </c>
      <c r="O42" s="12">
        <v>0</v>
      </c>
      <c r="P42">
        <f t="shared" si="0"/>
        <v>27.5</v>
      </c>
      <c r="Q42">
        <f t="shared" si="1"/>
        <v>55</v>
      </c>
    </row>
    <row r="43" spans="1:17" ht="12.75" customHeight="1">
      <c r="A43" s="35" t="s">
        <v>92</v>
      </c>
      <c r="B43" s="35"/>
      <c r="C43" s="35"/>
      <c r="D43" s="35"/>
      <c r="E43" s="14" t="s">
        <v>77</v>
      </c>
      <c r="F43" s="7" t="s">
        <v>78</v>
      </c>
      <c r="G43" s="7" t="s">
        <v>51</v>
      </c>
      <c r="H43" s="14" t="s">
        <v>93</v>
      </c>
      <c r="I43" s="8">
        <v>25.5</v>
      </c>
      <c r="J43" s="9">
        <v>2</v>
      </c>
      <c r="K43" s="9"/>
      <c r="L43" s="10">
        <v>55</v>
      </c>
      <c r="M43" s="10">
        <f t="shared" si="5"/>
        <v>27.5</v>
      </c>
      <c r="N43" s="11" t="s">
        <v>94</v>
      </c>
      <c r="O43" s="12">
        <v>0</v>
      </c>
      <c r="P43">
        <f t="shared" si="0"/>
        <v>55</v>
      </c>
      <c r="Q43">
        <f t="shared" si="1"/>
        <v>110</v>
      </c>
    </row>
    <row r="44" spans="1:17" ht="12.75" customHeight="1">
      <c r="A44" s="35" t="s">
        <v>95</v>
      </c>
      <c r="B44" s="35"/>
      <c r="C44" s="35"/>
      <c r="D44" s="35"/>
      <c r="E44" s="14" t="s">
        <v>77</v>
      </c>
      <c r="F44" s="7" t="s">
        <v>78</v>
      </c>
      <c r="G44" s="7" t="s">
        <v>51</v>
      </c>
      <c r="H44" s="14" t="s">
        <v>61</v>
      </c>
      <c r="I44" s="8">
        <v>26</v>
      </c>
      <c r="J44" s="9">
        <v>1</v>
      </c>
      <c r="K44" s="9"/>
      <c r="L44" s="10">
        <v>55</v>
      </c>
      <c r="M44" s="10">
        <f t="shared" si="5"/>
        <v>27.5</v>
      </c>
      <c r="N44" s="11" t="s">
        <v>96</v>
      </c>
      <c r="O44" s="12">
        <v>0</v>
      </c>
      <c r="P44">
        <f t="shared" si="0"/>
        <v>27.5</v>
      </c>
      <c r="Q44">
        <f t="shared" si="1"/>
        <v>55</v>
      </c>
    </row>
    <row r="45" spans="1:17" ht="54" customHeight="1">
      <c r="E45" s="21"/>
      <c r="F45" s="21"/>
      <c r="G45" s="17" t="s">
        <v>6</v>
      </c>
      <c r="H45" s="17" t="s">
        <v>6</v>
      </c>
      <c r="I45" s="17" t="s">
        <v>6</v>
      </c>
      <c r="J45" s="17" t="s">
        <v>6</v>
      </c>
      <c r="K45" s="17"/>
      <c r="L45" s="17" t="s">
        <v>6</v>
      </c>
      <c r="M45" s="17" t="s">
        <v>6</v>
      </c>
      <c r="N45" s="18" t="s">
        <v>6</v>
      </c>
      <c r="O45" s="18" t="s">
        <v>6</v>
      </c>
    </row>
    <row r="46" spans="1:17" ht="12.75" customHeight="1">
      <c r="A46" s="35" t="s">
        <v>97</v>
      </c>
      <c r="B46" s="35"/>
      <c r="C46" s="35"/>
      <c r="D46" s="35"/>
      <c r="E46" s="14" t="s">
        <v>98</v>
      </c>
      <c r="F46" s="7" t="s">
        <v>99</v>
      </c>
      <c r="G46" s="7" t="s">
        <v>34</v>
      </c>
      <c r="H46" s="14" t="s">
        <v>100</v>
      </c>
      <c r="I46" s="8">
        <v>37</v>
      </c>
      <c r="J46" s="9">
        <v>1</v>
      </c>
      <c r="K46" s="9"/>
      <c r="L46" s="10">
        <v>70</v>
      </c>
      <c r="M46" s="10">
        <f t="shared" ref="M46:M49" si="6">L46/2</f>
        <v>35</v>
      </c>
      <c r="N46" s="11" t="s">
        <v>101</v>
      </c>
      <c r="O46" s="12">
        <v>0</v>
      </c>
      <c r="P46">
        <f t="shared" si="0"/>
        <v>35</v>
      </c>
      <c r="Q46">
        <f t="shared" si="1"/>
        <v>70</v>
      </c>
    </row>
    <row r="47" spans="1:17" ht="12.75" customHeight="1">
      <c r="A47" s="35" t="s">
        <v>102</v>
      </c>
      <c r="B47" s="35"/>
      <c r="C47" s="35"/>
      <c r="D47" s="35"/>
      <c r="E47" s="14" t="s">
        <v>98</v>
      </c>
      <c r="F47" s="7" t="s">
        <v>99</v>
      </c>
      <c r="G47" s="7" t="s">
        <v>34</v>
      </c>
      <c r="H47" s="14" t="s">
        <v>103</v>
      </c>
      <c r="I47" s="8">
        <v>38</v>
      </c>
      <c r="J47" s="9">
        <v>1</v>
      </c>
      <c r="K47" s="9"/>
      <c r="L47" s="10">
        <v>70</v>
      </c>
      <c r="M47" s="10">
        <f t="shared" si="6"/>
        <v>35</v>
      </c>
      <c r="N47" s="11" t="s">
        <v>104</v>
      </c>
      <c r="O47" s="12">
        <v>0</v>
      </c>
      <c r="P47">
        <f t="shared" si="0"/>
        <v>35</v>
      </c>
      <c r="Q47">
        <f t="shared" si="1"/>
        <v>70</v>
      </c>
    </row>
    <row r="48" spans="1:17" ht="12.75" customHeight="1">
      <c r="A48" s="35" t="s">
        <v>105</v>
      </c>
      <c r="B48" s="35"/>
      <c r="C48" s="35"/>
      <c r="D48" s="35"/>
      <c r="E48" s="14" t="s">
        <v>98</v>
      </c>
      <c r="F48" s="7" t="s">
        <v>99</v>
      </c>
      <c r="G48" s="7" t="s">
        <v>34</v>
      </c>
      <c r="H48" s="14" t="s">
        <v>106</v>
      </c>
      <c r="I48" s="8">
        <v>39</v>
      </c>
      <c r="J48" s="9">
        <v>2</v>
      </c>
      <c r="K48" s="9"/>
      <c r="L48" s="10">
        <v>70</v>
      </c>
      <c r="M48" s="10">
        <f t="shared" si="6"/>
        <v>35</v>
      </c>
      <c r="N48" s="11" t="s">
        <v>107</v>
      </c>
      <c r="O48" s="12">
        <v>0</v>
      </c>
      <c r="P48">
        <f t="shared" si="0"/>
        <v>70</v>
      </c>
      <c r="Q48">
        <f t="shared" si="1"/>
        <v>140</v>
      </c>
    </row>
    <row r="49" spans="1:17" ht="12.75" customHeight="1">
      <c r="A49" s="35" t="s">
        <v>108</v>
      </c>
      <c r="B49" s="35"/>
      <c r="C49" s="35"/>
      <c r="D49" s="35"/>
      <c r="E49" s="14" t="s">
        <v>98</v>
      </c>
      <c r="F49" s="7" t="s">
        <v>99</v>
      </c>
      <c r="G49" s="7" t="s">
        <v>34</v>
      </c>
      <c r="H49" s="14" t="s">
        <v>109</v>
      </c>
      <c r="I49" s="8">
        <v>39.5</v>
      </c>
      <c r="J49" s="9">
        <v>3</v>
      </c>
      <c r="K49" s="9"/>
      <c r="L49" s="10">
        <v>70</v>
      </c>
      <c r="M49" s="10">
        <f t="shared" si="6"/>
        <v>35</v>
      </c>
      <c r="N49" s="11" t="s">
        <v>110</v>
      </c>
      <c r="O49" s="12">
        <v>0</v>
      </c>
      <c r="P49">
        <f t="shared" si="0"/>
        <v>105</v>
      </c>
      <c r="Q49">
        <f t="shared" si="1"/>
        <v>210</v>
      </c>
    </row>
    <row r="50" spans="1:17" ht="54" customHeight="1">
      <c r="E50" s="21"/>
      <c r="F50" s="21"/>
      <c r="G50" s="17" t="s">
        <v>6</v>
      </c>
      <c r="H50" s="17" t="s">
        <v>6</v>
      </c>
      <c r="I50" s="17" t="s">
        <v>6</v>
      </c>
      <c r="J50" s="17" t="s">
        <v>6</v>
      </c>
      <c r="K50" s="17"/>
      <c r="L50" s="17" t="s">
        <v>6</v>
      </c>
      <c r="M50" s="17" t="s">
        <v>6</v>
      </c>
      <c r="N50" s="18" t="s">
        <v>6</v>
      </c>
      <c r="O50" s="18" t="s">
        <v>6</v>
      </c>
    </row>
    <row r="51" spans="1:17" ht="12.75" customHeight="1">
      <c r="A51" s="35" t="s">
        <v>111</v>
      </c>
      <c r="B51" s="35"/>
      <c r="C51" s="35"/>
      <c r="D51" s="35"/>
      <c r="E51" s="14" t="s">
        <v>112</v>
      </c>
      <c r="F51" s="7" t="s">
        <v>113</v>
      </c>
      <c r="G51" s="7" t="s">
        <v>114</v>
      </c>
      <c r="H51" s="14" t="s">
        <v>115</v>
      </c>
      <c r="I51" s="8">
        <v>36</v>
      </c>
      <c r="J51" s="9">
        <v>1</v>
      </c>
      <c r="K51" s="9"/>
      <c r="L51" s="10">
        <v>80</v>
      </c>
      <c r="M51" s="10">
        <f t="shared" ref="M51:M54" si="7">L51/2</f>
        <v>40</v>
      </c>
      <c r="N51" s="11" t="s">
        <v>116</v>
      </c>
      <c r="O51" s="12">
        <v>0</v>
      </c>
      <c r="P51">
        <f t="shared" si="0"/>
        <v>40</v>
      </c>
      <c r="Q51">
        <f t="shared" si="1"/>
        <v>80</v>
      </c>
    </row>
    <row r="52" spans="1:17" ht="12.75" customHeight="1">
      <c r="A52" s="35" t="s">
        <v>117</v>
      </c>
      <c r="B52" s="35"/>
      <c r="C52" s="35"/>
      <c r="D52" s="35"/>
      <c r="E52" s="14" t="s">
        <v>112</v>
      </c>
      <c r="F52" s="7" t="s">
        <v>113</v>
      </c>
      <c r="G52" s="7" t="s">
        <v>114</v>
      </c>
      <c r="H52" s="14" t="s">
        <v>100</v>
      </c>
      <c r="I52" s="8">
        <v>37</v>
      </c>
      <c r="J52" s="9">
        <v>1</v>
      </c>
      <c r="K52" s="9"/>
      <c r="L52" s="10">
        <v>80</v>
      </c>
      <c r="M52" s="10">
        <f t="shared" si="7"/>
        <v>40</v>
      </c>
      <c r="N52" s="11" t="s">
        <v>118</v>
      </c>
      <c r="O52" s="12">
        <v>0</v>
      </c>
      <c r="P52">
        <f t="shared" si="0"/>
        <v>40</v>
      </c>
      <c r="Q52">
        <f t="shared" si="1"/>
        <v>80</v>
      </c>
    </row>
    <row r="53" spans="1:17" ht="12.75" customHeight="1">
      <c r="A53" s="35" t="s">
        <v>119</v>
      </c>
      <c r="B53" s="35"/>
      <c r="C53" s="35"/>
      <c r="D53" s="35"/>
      <c r="E53" s="14" t="s">
        <v>112</v>
      </c>
      <c r="F53" s="7" t="s">
        <v>113</v>
      </c>
      <c r="G53" s="7" t="s">
        <v>114</v>
      </c>
      <c r="H53" s="14" t="s">
        <v>106</v>
      </c>
      <c r="I53" s="8">
        <v>39</v>
      </c>
      <c r="J53" s="9">
        <v>1</v>
      </c>
      <c r="K53" s="9"/>
      <c r="L53" s="10">
        <v>80</v>
      </c>
      <c r="M53" s="10">
        <f t="shared" si="7"/>
        <v>40</v>
      </c>
      <c r="N53" s="11" t="s">
        <v>120</v>
      </c>
      <c r="O53" s="12">
        <v>0</v>
      </c>
      <c r="P53">
        <f t="shared" si="0"/>
        <v>40</v>
      </c>
      <c r="Q53">
        <f t="shared" si="1"/>
        <v>80</v>
      </c>
    </row>
    <row r="54" spans="1:17" ht="12.75" customHeight="1">
      <c r="A54" s="35" t="s">
        <v>121</v>
      </c>
      <c r="B54" s="35"/>
      <c r="C54" s="35"/>
      <c r="D54" s="35"/>
      <c r="E54" s="14" t="s">
        <v>112</v>
      </c>
      <c r="F54" s="7" t="s">
        <v>113</v>
      </c>
      <c r="G54" s="7" t="s">
        <v>114</v>
      </c>
      <c r="H54" s="14" t="s">
        <v>109</v>
      </c>
      <c r="I54" s="8">
        <v>39.5</v>
      </c>
      <c r="J54" s="9">
        <v>5</v>
      </c>
      <c r="K54" s="9"/>
      <c r="L54" s="10">
        <v>80</v>
      </c>
      <c r="M54" s="10">
        <f t="shared" si="7"/>
        <v>40</v>
      </c>
      <c r="N54" s="11" t="s">
        <v>122</v>
      </c>
      <c r="O54" s="12">
        <v>0</v>
      </c>
      <c r="P54">
        <f t="shared" si="0"/>
        <v>200</v>
      </c>
      <c r="Q54">
        <f t="shared" si="1"/>
        <v>400</v>
      </c>
    </row>
    <row r="55" spans="1:17" ht="54" customHeight="1">
      <c r="E55" s="21"/>
      <c r="F55" s="21"/>
      <c r="G55" s="17" t="s">
        <v>6</v>
      </c>
      <c r="H55" s="17" t="s">
        <v>6</v>
      </c>
      <c r="I55" s="17" t="s">
        <v>6</v>
      </c>
      <c r="J55" s="17" t="s">
        <v>6</v>
      </c>
      <c r="K55" s="17"/>
      <c r="L55" s="17" t="s">
        <v>6</v>
      </c>
      <c r="M55" s="17" t="s">
        <v>6</v>
      </c>
      <c r="N55" s="18" t="s">
        <v>6</v>
      </c>
      <c r="O55" s="18" t="s">
        <v>6</v>
      </c>
    </row>
    <row r="56" spans="1:17" ht="13.5" customHeight="1">
      <c r="A56" s="35" t="s">
        <v>123</v>
      </c>
      <c r="B56" s="35"/>
      <c r="C56" s="35"/>
      <c r="D56" s="35"/>
      <c r="E56" s="14" t="s">
        <v>124</v>
      </c>
      <c r="F56" s="7" t="s">
        <v>125</v>
      </c>
      <c r="G56" s="7" t="s">
        <v>126</v>
      </c>
      <c r="H56" s="14" t="s">
        <v>115</v>
      </c>
      <c r="I56" s="8">
        <v>36</v>
      </c>
      <c r="J56" s="9">
        <v>2</v>
      </c>
      <c r="K56" s="9"/>
      <c r="L56" s="10">
        <v>80</v>
      </c>
      <c r="M56" s="10">
        <f t="shared" ref="M56:M59" si="8">L56/2</f>
        <v>40</v>
      </c>
      <c r="N56" s="11" t="s">
        <v>127</v>
      </c>
      <c r="O56" s="12">
        <v>0</v>
      </c>
      <c r="P56">
        <f t="shared" si="0"/>
        <v>80</v>
      </c>
      <c r="Q56">
        <f t="shared" si="1"/>
        <v>160</v>
      </c>
    </row>
    <row r="57" spans="1:17" ht="12.75" customHeight="1">
      <c r="A57" s="35" t="s">
        <v>128</v>
      </c>
      <c r="B57" s="35"/>
      <c r="C57" s="35"/>
      <c r="D57" s="35"/>
      <c r="E57" s="14" t="s">
        <v>124</v>
      </c>
      <c r="F57" s="7" t="s">
        <v>125</v>
      </c>
      <c r="G57" s="7" t="s">
        <v>126</v>
      </c>
      <c r="H57" s="14" t="s">
        <v>100</v>
      </c>
      <c r="I57" s="8">
        <v>37</v>
      </c>
      <c r="J57" s="9">
        <v>2</v>
      </c>
      <c r="K57" s="9"/>
      <c r="L57" s="10">
        <v>80</v>
      </c>
      <c r="M57" s="10">
        <f t="shared" si="8"/>
        <v>40</v>
      </c>
      <c r="N57" s="11" t="s">
        <v>129</v>
      </c>
      <c r="O57" s="12">
        <v>0</v>
      </c>
      <c r="P57">
        <f t="shared" si="0"/>
        <v>80</v>
      </c>
      <c r="Q57">
        <f t="shared" si="1"/>
        <v>160</v>
      </c>
    </row>
    <row r="58" spans="1:17" ht="12.75" customHeight="1">
      <c r="A58" s="35" t="s">
        <v>130</v>
      </c>
      <c r="B58" s="35"/>
      <c r="C58" s="35"/>
      <c r="D58" s="35"/>
      <c r="E58" s="14" t="s">
        <v>124</v>
      </c>
      <c r="F58" s="7" t="s">
        <v>125</v>
      </c>
      <c r="G58" s="7" t="s">
        <v>126</v>
      </c>
      <c r="H58" s="14" t="s">
        <v>103</v>
      </c>
      <c r="I58" s="8">
        <v>38</v>
      </c>
      <c r="J58" s="9">
        <v>2</v>
      </c>
      <c r="K58" s="9"/>
      <c r="L58" s="10">
        <v>80</v>
      </c>
      <c r="M58" s="10">
        <f t="shared" si="8"/>
        <v>40</v>
      </c>
      <c r="N58" s="11" t="s">
        <v>131</v>
      </c>
      <c r="O58" s="12">
        <v>0</v>
      </c>
      <c r="P58">
        <f t="shared" si="0"/>
        <v>80</v>
      </c>
      <c r="Q58">
        <f t="shared" si="1"/>
        <v>160</v>
      </c>
    </row>
    <row r="59" spans="1:17" ht="12.75" customHeight="1">
      <c r="A59" s="35" t="s">
        <v>132</v>
      </c>
      <c r="B59" s="35"/>
      <c r="C59" s="35"/>
      <c r="D59" s="35"/>
      <c r="E59" s="14" t="s">
        <v>124</v>
      </c>
      <c r="F59" s="7" t="s">
        <v>125</v>
      </c>
      <c r="G59" s="7" t="s">
        <v>126</v>
      </c>
      <c r="H59" s="14" t="s">
        <v>106</v>
      </c>
      <c r="I59" s="8">
        <v>39</v>
      </c>
      <c r="J59" s="9">
        <v>2</v>
      </c>
      <c r="K59" s="9"/>
      <c r="L59" s="10">
        <v>80</v>
      </c>
      <c r="M59" s="10">
        <f t="shared" si="8"/>
        <v>40</v>
      </c>
      <c r="N59" s="11" t="s">
        <v>133</v>
      </c>
      <c r="O59" s="12">
        <v>0</v>
      </c>
      <c r="P59">
        <f t="shared" si="0"/>
        <v>80</v>
      </c>
      <c r="Q59">
        <f t="shared" si="1"/>
        <v>160</v>
      </c>
    </row>
    <row r="60" spans="1:17" ht="54" customHeight="1">
      <c r="E60" s="21"/>
      <c r="F60" s="21"/>
      <c r="G60" s="17" t="s">
        <v>6</v>
      </c>
      <c r="H60" s="17" t="s">
        <v>6</v>
      </c>
      <c r="I60" s="17" t="s">
        <v>6</v>
      </c>
      <c r="J60" s="17" t="s">
        <v>6</v>
      </c>
      <c r="K60" s="17"/>
      <c r="L60" s="17" t="s">
        <v>6</v>
      </c>
      <c r="M60" s="17" t="s">
        <v>6</v>
      </c>
      <c r="N60" s="18" t="s">
        <v>6</v>
      </c>
      <c r="O60" s="18" t="s">
        <v>6</v>
      </c>
    </row>
    <row r="61" spans="1:17" ht="12.75" customHeight="1">
      <c r="A61" s="35" t="s">
        <v>134</v>
      </c>
      <c r="B61" s="35"/>
      <c r="C61" s="35"/>
      <c r="D61" s="35"/>
      <c r="E61" s="14" t="s">
        <v>135</v>
      </c>
      <c r="F61" s="7" t="s">
        <v>136</v>
      </c>
      <c r="G61" s="7" t="s">
        <v>19</v>
      </c>
      <c r="H61" s="14" t="s">
        <v>11</v>
      </c>
      <c r="I61" s="8">
        <v>21</v>
      </c>
      <c r="J61" s="9">
        <v>3</v>
      </c>
      <c r="K61" s="9"/>
      <c r="L61" s="10">
        <v>60</v>
      </c>
      <c r="M61" s="10">
        <f t="shared" ref="M61:M63" si="9">L61/2</f>
        <v>30</v>
      </c>
      <c r="N61" s="11" t="s">
        <v>137</v>
      </c>
      <c r="O61" s="12">
        <v>0</v>
      </c>
      <c r="P61">
        <f t="shared" si="0"/>
        <v>90</v>
      </c>
      <c r="Q61">
        <f t="shared" si="1"/>
        <v>180</v>
      </c>
    </row>
    <row r="62" spans="1:17" ht="12.75" customHeight="1">
      <c r="A62" s="35" t="s">
        <v>138</v>
      </c>
      <c r="B62" s="35"/>
      <c r="C62" s="35"/>
      <c r="D62" s="35"/>
      <c r="E62" s="14" t="s">
        <v>135</v>
      </c>
      <c r="F62" s="7" t="s">
        <v>136</v>
      </c>
      <c r="G62" s="7" t="s">
        <v>19</v>
      </c>
      <c r="H62" s="14" t="s">
        <v>14</v>
      </c>
      <c r="I62" s="8">
        <v>22.5</v>
      </c>
      <c r="J62" s="9">
        <v>6</v>
      </c>
      <c r="K62" s="9"/>
      <c r="L62" s="10">
        <v>60</v>
      </c>
      <c r="M62" s="10">
        <f t="shared" si="9"/>
        <v>30</v>
      </c>
      <c r="N62" s="11" t="s">
        <v>139</v>
      </c>
      <c r="O62" s="12">
        <v>0</v>
      </c>
      <c r="P62">
        <f t="shared" si="0"/>
        <v>180</v>
      </c>
      <c r="Q62">
        <f t="shared" si="1"/>
        <v>360</v>
      </c>
    </row>
    <row r="63" spans="1:17" ht="12.75" customHeight="1">
      <c r="A63" s="35" t="s">
        <v>140</v>
      </c>
      <c r="B63" s="35"/>
      <c r="C63" s="35"/>
      <c r="D63" s="35"/>
      <c r="E63" s="14" t="s">
        <v>135</v>
      </c>
      <c r="F63" s="7" t="s">
        <v>136</v>
      </c>
      <c r="G63" s="7" t="s">
        <v>19</v>
      </c>
      <c r="H63" s="14" t="s">
        <v>41</v>
      </c>
      <c r="I63" s="8">
        <v>27.5</v>
      </c>
      <c r="J63" s="9">
        <v>4</v>
      </c>
      <c r="K63" s="9"/>
      <c r="L63" s="10">
        <v>60</v>
      </c>
      <c r="M63" s="10">
        <f t="shared" si="9"/>
        <v>30</v>
      </c>
      <c r="N63" s="11" t="s">
        <v>141</v>
      </c>
      <c r="O63" s="12">
        <v>0</v>
      </c>
      <c r="P63">
        <f t="shared" si="0"/>
        <v>120</v>
      </c>
      <c r="Q63">
        <f t="shared" si="1"/>
        <v>240</v>
      </c>
    </row>
    <row r="64" spans="1:17" ht="54" customHeight="1">
      <c r="E64" s="21"/>
      <c r="F64" s="21"/>
      <c r="G64" s="17" t="s">
        <v>6</v>
      </c>
      <c r="H64" s="17" t="s">
        <v>6</v>
      </c>
      <c r="I64" s="17" t="s">
        <v>6</v>
      </c>
      <c r="J64" s="17" t="s">
        <v>6</v>
      </c>
      <c r="K64" s="17"/>
      <c r="L64" s="17" t="s">
        <v>6</v>
      </c>
      <c r="M64" s="17" t="s">
        <v>6</v>
      </c>
      <c r="N64" s="18" t="s">
        <v>6</v>
      </c>
      <c r="O64" s="18" t="s">
        <v>6</v>
      </c>
    </row>
    <row r="65" spans="1:17" ht="12.75" customHeight="1">
      <c r="A65" s="35" t="s">
        <v>142</v>
      </c>
      <c r="B65" s="35"/>
      <c r="C65" s="35"/>
      <c r="D65" s="35"/>
      <c r="E65" s="14" t="s">
        <v>143</v>
      </c>
      <c r="F65" s="7" t="s">
        <v>144</v>
      </c>
      <c r="G65" s="7" t="s">
        <v>145</v>
      </c>
      <c r="H65" s="14" t="s">
        <v>58</v>
      </c>
      <c r="I65" s="8">
        <v>25</v>
      </c>
      <c r="J65" s="9">
        <v>2</v>
      </c>
      <c r="K65" s="9"/>
      <c r="L65" s="10">
        <v>60</v>
      </c>
      <c r="M65" s="10">
        <f t="shared" ref="M65:M66" si="10">L65/2</f>
        <v>30</v>
      </c>
      <c r="N65" s="11" t="s">
        <v>146</v>
      </c>
      <c r="O65" s="12">
        <v>0</v>
      </c>
      <c r="P65">
        <f t="shared" si="0"/>
        <v>60</v>
      </c>
      <c r="Q65">
        <f t="shared" si="1"/>
        <v>120</v>
      </c>
    </row>
    <row r="66" spans="1:17" ht="12.75" customHeight="1">
      <c r="A66" s="35" t="s">
        <v>147</v>
      </c>
      <c r="B66" s="35"/>
      <c r="C66" s="35"/>
      <c r="D66" s="35"/>
      <c r="E66" s="14" t="s">
        <v>143</v>
      </c>
      <c r="F66" s="7" t="s">
        <v>144</v>
      </c>
      <c r="G66" s="7" t="s">
        <v>145</v>
      </c>
      <c r="H66" s="14" t="s">
        <v>93</v>
      </c>
      <c r="I66" s="8">
        <v>25.5</v>
      </c>
      <c r="J66" s="9">
        <v>5</v>
      </c>
      <c r="K66" s="9"/>
      <c r="L66" s="10">
        <v>60</v>
      </c>
      <c r="M66" s="10">
        <f t="shared" si="10"/>
        <v>30</v>
      </c>
      <c r="N66" s="11" t="s">
        <v>148</v>
      </c>
      <c r="O66" s="12">
        <v>0</v>
      </c>
      <c r="P66">
        <f t="shared" si="0"/>
        <v>150</v>
      </c>
      <c r="Q66">
        <f t="shared" si="1"/>
        <v>300</v>
      </c>
    </row>
    <row r="67" spans="1:17" ht="13.5" customHeight="1">
      <c r="A67" s="39"/>
      <c r="B67" s="39"/>
      <c r="C67" s="39"/>
      <c r="E67" s="21"/>
      <c r="F67" s="21"/>
      <c r="G67" s="24" t="s">
        <v>6</v>
      </c>
      <c r="H67" s="24" t="s">
        <v>6</v>
      </c>
      <c r="I67" s="24" t="s">
        <v>6</v>
      </c>
      <c r="J67" s="24" t="s">
        <v>6</v>
      </c>
      <c r="K67" s="24"/>
      <c r="L67" s="24" t="s">
        <v>6</v>
      </c>
      <c r="M67" s="24" t="s">
        <v>6</v>
      </c>
      <c r="N67" s="25" t="s">
        <v>6</v>
      </c>
      <c r="O67" s="25" t="s">
        <v>6</v>
      </c>
    </row>
    <row r="68" spans="1:17" ht="27" customHeight="1">
      <c r="E68" s="21"/>
      <c r="F68" s="21"/>
      <c r="G68" s="24"/>
      <c r="H68" s="24"/>
      <c r="I68" s="24"/>
      <c r="J68" s="24"/>
      <c r="K68" s="24"/>
      <c r="L68" s="24"/>
      <c r="M68" s="24"/>
      <c r="N68" s="25"/>
      <c r="O68" s="25"/>
      <c r="P68">
        <f t="shared" si="0"/>
        <v>0</v>
      </c>
      <c r="Q68">
        <f t="shared" si="1"/>
        <v>0</v>
      </c>
    </row>
    <row r="69" spans="1:17" ht="13.5" customHeight="1">
      <c r="A69" s="39"/>
      <c r="B69" s="39"/>
      <c r="C69" s="39"/>
      <c r="E69" s="21"/>
      <c r="F69" s="21"/>
      <c r="G69" s="24"/>
      <c r="H69" s="24"/>
      <c r="I69" s="24"/>
      <c r="J69" s="24"/>
      <c r="K69" s="24"/>
      <c r="L69" s="24"/>
      <c r="M69" s="24"/>
      <c r="N69" s="25"/>
      <c r="O69" s="25"/>
      <c r="P69">
        <f t="shared" si="0"/>
        <v>0</v>
      </c>
      <c r="Q69">
        <f t="shared" si="1"/>
        <v>0</v>
      </c>
    </row>
    <row r="70" spans="1:17" ht="12.75" customHeight="1">
      <c r="A70" s="35" t="s">
        <v>149</v>
      </c>
      <c r="B70" s="35"/>
      <c r="C70" s="35"/>
      <c r="D70" s="35"/>
      <c r="E70" s="14" t="s">
        <v>150</v>
      </c>
      <c r="F70" s="7" t="s">
        <v>151</v>
      </c>
      <c r="G70" s="7" t="s">
        <v>152</v>
      </c>
      <c r="H70" s="14" t="s">
        <v>20</v>
      </c>
      <c r="I70" s="8">
        <v>23.5</v>
      </c>
      <c r="J70" s="9">
        <v>1</v>
      </c>
      <c r="K70" s="9"/>
      <c r="L70" s="10">
        <v>60</v>
      </c>
      <c r="M70" s="10">
        <f t="shared" ref="M70:M74" si="11">L70/2</f>
        <v>30</v>
      </c>
      <c r="N70" s="11" t="s">
        <v>153</v>
      </c>
      <c r="O70" s="12">
        <v>0</v>
      </c>
      <c r="P70">
        <f t="shared" si="0"/>
        <v>30</v>
      </c>
      <c r="Q70">
        <f t="shared" si="1"/>
        <v>60</v>
      </c>
    </row>
    <row r="71" spans="1:17" ht="12.75" customHeight="1">
      <c r="A71" s="35" t="s">
        <v>154</v>
      </c>
      <c r="B71" s="35"/>
      <c r="C71" s="35"/>
      <c r="D71" s="35"/>
      <c r="E71" s="14" t="s">
        <v>150</v>
      </c>
      <c r="F71" s="7" t="s">
        <v>151</v>
      </c>
      <c r="G71" s="7" t="s">
        <v>152</v>
      </c>
      <c r="H71" s="14" t="s">
        <v>155</v>
      </c>
      <c r="I71" s="8">
        <v>24</v>
      </c>
      <c r="J71" s="9">
        <v>1</v>
      </c>
      <c r="K71" s="9"/>
      <c r="L71" s="10">
        <v>60</v>
      </c>
      <c r="M71" s="10">
        <f t="shared" si="11"/>
        <v>30</v>
      </c>
      <c r="N71" s="11" t="s">
        <v>156</v>
      </c>
      <c r="O71" s="12">
        <v>0</v>
      </c>
      <c r="P71">
        <f t="shared" si="0"/>
        <v>30</v>
      </c>
      <c r="Q71">
        <f t="shared" si="1"/>
        <v>60</v>
      </c>
    </row>
    <row r="72" spans="1:17" ht="12.75" customHeight="1">
      <c r="A72" s="35" t="s">
        <v>157</v>
      </c>
      <c r="B72" s="35"/>
      <c r="C72" s="35"/>
      <c r="D72" s="35"/>
      <c r="E72" s="14" t="s">
        <v>150</v>
      </c>
      <c r="F72" s="7" t="s">
        <v>151</v>
      </c>
      <c r="G72" s="7" t="s">
        <v>152</v>
      </c>
      <c r="H72" s="14" t="s">
        <v>58</v>
      </c>
      <c r="I72" s="8">
        <v>25</v>
      </c>
      <c r="J72" s="9">
        <v>2</v>
      </c>
      <c r="K72" s="9"/>
      <c r="L72" s="10">
        <v>60</v>
      </c>
      <c r="M72" s="10">
        <f t="shared" si="11"/>
        <v>30</v>
      </c>
      <c r="N72" s="11" t="s">
        <v>158</v>
      </c>
      <c r="O72" s="12">
        <v>0</v>
      </c>
      <c r="P72">
        <f t="shared" si="0"/>
        <v>60</v>
      </c>
      <c r="Q72">
        <f t="shared" si="1"/>
        <v>120</v>
      </c>
    </row>
    <row r="73" spans="1:17" ht="12.75" customHeight="1">
      <c r="A73" s="35" t="s">
        <v>159</v>
      </c>
      <c r="B73" s="35"/>
      <c r="C73" s="35"/>
      <c r="D73" s="35"/>
      <c r="E73" s="14" t="s">
        <v>150</v>
      </c>
      <c r="F73" s="7" t="s">
        <v>151</v>
      </c>
      <c r="G73" s="7" t="s">
        <v>152</v>
      </c>
      <c r="H73" s="14" t="s">
        <v>93</v>
      </c>
      <c r="I73" s="8">
        <v>25.5</v>
      </c>
      <c r="J73" s="9">
        <v>7</v>
      </c>
      <c r="K73" s="9"/>
      <c r="L73" s="10">
        <v>60</v>
      </c>
      <c r="M73" s="10">
        <f t="shared" si="11"/>
        <v>30</v>
      </c>
      <c r="N73" s="11" t="s">
        <v>160</v>
      </c>
      <c r="O73" s="12">
        <v>0</v>
      </c>
      <c r="P73">
        <f t="shared" si="0"/>
        <v>210</v>
      </c>
      <c r="Q73">
        <f t="shared" si="1"/>
        <v>420</v>
      </c>
    </row>
    <row r="74" spans="1:17" ht="12.75" customHeight="1">
      <c r="A74" s="35" t="s">
        <v>161</v>
      </c>
      <c r="B74" s="35"/>
      <c r="C74" s="35"/>
      <c r="D74" s="35"/>
      <c r="E74" s="14" t="s">
        <v>150</v>
      </c>
      <c r="F74" s="7" t="s">
        <v>151</v>
      </c>
      <c r="G74" s="7" t="s">
        <v>152</v>
      </c>
      <c r="H74" s="14" t="s">
        <v>61</v>
      </c>
      <c r="I74" s="8">
        <v>26</v>
      </c>
      <c r="J74" s="9">
        <v>1</v>
      </c>
      <c r="K74" s="9"/>
      <c r="L74" s="10">
        <v>60</v>
      </c>
      <c r="M74" s="10">
        <f t="shared" si="11"/>
        <v>30</v>
      </c>
      <c r="N74" s="11" t="s">
        <v>162</v>
      </c>
      <c r="O74" s="12">
        <v>0</v>
      </c>
      <c r="P74">
        <f t="shared" ref="P74:P137" si="12">M74*J74</f>
        <v>30</v>
      </c>
      <c r="Q74">
        <f t="shared" ref="Q74:Q137" si="13">J74*L74</f>
        <v>60</v>
      </c>
    </row>
    <row r="75" spans="1:17" ht="54" customHeight="1">
      <c r="E75" s="21"/>
      <c r="F75" s="21"/>
      <c r="G75" s="17" t="s">
        <v>6</v>
      </c>
      <c r="H75" s="17" t="s">
        <v>6</v>
      </c>
      <c r="I75" s="17" t="s">
        <v>6</v>
      </c>
      <c r="J75" s="17" t="s">
        <v>6</v>
      </c>
      <c r="K75" s="17"/>
      <c r="L75" s="17" t="s">
        <v>6</v>
      </c>
      <c r="M75" s="17" t="s">
        <v>6</v>
      </c>
      <c r="N75" s="18" t="s">
        <v>6</v>
      </c>
      <c r="O75" s="18" t="s">
        <v>6</v>
      </c>
    </row>
    <row r="76" spans="1:17" ht="12.75" customHeight="1">
      <c r="A76" s="35" t="s">
        <v>163</v>
      </c>
      <c r="B76" s="35"/>
      <c r="C76" s="35"/>
      <c r="D76" s="35"/>
      <c r="E76" s="14" t="s">
        <v>164</v>
      </c>
      <c r="F76" s="7" t="s">
        <v>165</v>
      </c>
      <c r="G76" s="7" t="s">
        <v>166</v>
      </c>
      <c r="H76" s="14" t="s">
        <v>20</v>
      </c>
      <c r="I76" s="8">
        <v>23.5</v>
      </c>
      <c r="J76" s="9">
        <v>1</v>
      </c>
      <c r="K76" s="9"/>
      <c r="L76" s="10">
        <v>60</v>
      </c>
      <c r="M76" s="10">
        <f>L76/2</f>
        <v>30</v>
      </c>
      <c r="N76" s="11" t="s">
        <v>167</v>
      </c>
      <c r="O76" s="12">
        <v>0</v>
      </c>
      <c r="P76">
        <f t="shared" si="12"/>
        <v>30</v>
      </c>
      <c r="Q76">
        <f t="shared" si="13"/>
        <v>60</v>
      </c>
    </row>
    <row r="77" spans="1:17" ht="54" customHeight="1">
      <c r="E77" s="21"/>
      <c r="F77" s="21"/>
      <c r="G77" s="17" t="s">
        <v>6</v>
      </c>
      <c r="H77" s="17" t="s">
        <v>6</v>
      </c>
      <c r="I77" s="17" t="s">
        <v>6</v>
      </c>
      <c r="J77" s="17" t="s">
        <v>6</v>
      </c>
      <c r="K77" s="17"/>
      <c r="L77" s="17" t="s">
        <v>6</v>
      </c>
      <c r="M77" s="17" t="s">
        <v>6</v>
      </c>
      <c r="N77" s="18" t="s">
        <v>6</v>
      </c>
      <c r="O77" s="18" t="s">
        <v>6</v>
      </c>
    </row>
    <row r="78" spans="1:17" ht="13.5" customHeight="1">
      <c r="A78" s="35" t="s">
        <v>168</v>
      </c>
      <c r="B78" s="35"/>
      <c r="C78" s="35"/>
      <c r="D78" s="35"/>
      <c r="E78" s="14" t="s">
        <v>169</v>
      </c>
      <c r="F78" s="7" t="s">
        <v>170</v>
      </c>
      <c r="G78" s="7" t="s">
        <v>171</v>
      </c>
      <c r="H78" s="14" t="s">
        <v>115</v>
      </c>
      <c r="I78" s="8">
        <v>36</v>
      </c>
      <c r="J78" s="9">
        <v>1</v>
      </c>
      <c r="K78" s="9"/>
      <c r="L78" s="10">
        <v>80</v>
      </c>
      <c r="M78" s="10">
        <f t="shared" ref="M78:M80" si="14">L78/2</f>
        <v>40</v>
      </c>
      <c r="N78" s="11" t="s">
        <v>172</v>
      </c>
      <c r="O78" s="12">
        <v>0</v>
      </c>
      <c r="P78">
        <f t="shared" si="12"/>
        <v>40</v>
      </c>
      <c r="Q78">
        <f t="shared" si="13"/>
        <v>80</v>
      </c>
    </row>
    <row r="79" spans="1:17" ht="12.75" customHeight="1">
      <c r="A79" s="35" t="s">
        <v>173</v>
      </c>
      <c r="B79" s="35"/>
      <c r="C79" s="35"/>
      <c r="D79" s="35"/>
      <c r="E79" s="14" t="s">
        <v>169</v>
      </c>
      <c r="F79" s="7" t="s">
        <v>170</v>
      </c>
      <c r="G79" s="7" t="s">
        <v>171</v>
      </c>
      <c r="H79" s="14" t="s">
        <v>100</v>
      </c>
      <c r="I79" s="8">
        <v>37</v>
      </c>
      <c r="J79" s="9">
        <v>1</v>
      </c>
      <c r="K79" s="9"/>
      <c r="L79" s="10">
        <v>80</v>
      </c>
      <c r="M79" s="10">
        <f t="shared" si="14"/>
        <v>40</v>
      </c>
      <c r="N79" s="11" t="s">
        <v>174</v>
      </c>
      <c r="O79" s="12">
        <v>0</v>
      </c>
      <c r="P79">
        <f t="shared" si="12"/>
        <v>40</v>
      </c>
      <c r="Q79">
        <f t="shared" si="13"/>
        <v>80</v>
      </c>
    </row>
    <row r="80" spans="1:17" ht="12.75" customHeight="1">
      <c r="A80" s="35" t="s">
        <v>175</v>
      </c>
      <c r="B80" s="35"/>
      <c r="C80" s="35"/>
      <c r="D80" s="35"/>
      <c r="E80" s="14" t="s">
        <v>169</v>
      </c>
      <c r="F80" s="7" t="s">
        <v>170</v>
      </c>
      <c r="G80" s="7" t="s">
        <v>171</v>
      </c>
      <c r="H80" s="14" t="s">
        <v>106</v>
      </c>
      <c r="I80" s="8">
        <v>39</v>
      </c>
      <c r="J80" s="9">
        <v>1</v>
      </c>
      <c r="K80" s="9"/>
      <c r="L80" s="10">
        <v>80</v>
      </c>
      <c r="M80" s="10">
        <f t="shared" si="14"/>
        <v>40</v>
      </c>
      <c r="N80" s="11" t="s">
        <v>176</v>
      </c>
      <c r="O80" s="12">
        <v>0</v>
      </c>
      <c r="P80">
        <f t="shared" si="12"/>
        <v>40</v>
      </c>
      <c r="Q80">
        <f t="shared" si="13"/>
        <v>80</v>
      </c>
    </row>
    <row r="81" spans="1:17" ht="54" customHeight="1">
      <c r="E81" s="21"/>
      <c r="F81" s="21"/>
      <c r="G81" s="17" t="s">
        <v>6</v>
      </c>
      <c r="H81" s="17" t="s">
        <v>6</v>
      </c>
      <c r="I81" s="17" t="s">
        <v>6</v>
      </c>
      <c r="J81" s="17" t="s">
        <v>6</v>
      </c>
      <c r="K81" s="17"/>
      <c r="L81" s="17" t="s">
        <v>6</v>
      </c>
      <c r="M81" s="17" t="s">
        <v>6</v>
      </c>
      <c r="N81" s="18" t="s">
        <v>6</v>
      </c>
      <c r="O81" s="18" t="s">
        <v>6</v>
      </c>
    </row>
    <row r="82" spans="1:17" ht="12.75" customHeight="1">
      <c r="A82" s="35" t="s">
        <v>177</v>
      </c>
      <c r="B82" s="35"/>
      <c r="C82" s="35"/>
      <c r="D82" s="35"/>
      <c r="E82" s="14" t="s">
        <v>178</v>
      </c>
      <c r="F82" s="7" t="s">
        <v>179</v>
      </c>
      <c r="G82" s="7" t="s">
        <v>180</v>
      </c>
      <c r="H82" s="14" t="s">
        <v>11</v>
      </c>
      <c r="I82" s="8">
        <v>21</v>
      </c>
      <c r="J82" s="9">
        <v>2</v>
      </c>
      <c r="K82" s="9"/>
      <c r="L82" s="10">
        <v>55</v>
      </c>
      <c r="M82" s="10">
        <f t="shared" ref="M82:M84" si="15">L82/2</f>
        <v>27.5</v>
      </c>
      <c r="N82" s="11" t="s">
        <v>181</v>
      </c>
      <c r="O82" s="12">
        <v>0</v>
      </c>
      <c r="P82">
        <f t="shared" si="12"/>
        <v>55</v>
      </c>
      <c r="Q82">
        <f t="shared" si="13"/>
        <v>110</v>
      </c>
    </row>
    <row r="83" spans="1:17" ht="12.75" customHeight="1">
      <c r="A83" s="35" t="s">
        <v>182</v>
      </c>
      <c r="B83" s="35"/>
      <c r="C83" s="35"/>
      <c r="D83" s="35"/>
      <c r="E83" s="14" t="s">
        <v>178</v>
      </c>
      <c r="F83" s="7" t="s">
        <v>179</v>
      </c>
      <c r="G83" s="7" t="s">
        <v>180</v>
      </c>
      <c r="H83" s="14" t="s">
        <v>14</v>
      </c>
      <c r="I83" s="8">
        <v>22.5</v>
      </c>
      <c r="J83" s="9">
        <v>1</v>
      </c>
      <c r="K83" s="9"/>
      <c r="L83" s="10">
        <v>55</v>
      </c>
      <c r="M83" s="10">
        <f t="shared" si="15"/>
        <v>27.5</v>
      </c>
      <c r="N83" s="11" t="s">
        <v>183</v>
      </c>
      <c r="O83" s="12">
        <v>0</v>
      </c>
      <c r="P83">
        <f t="shared" si="12"/>
        <v>27.5</v>
      </c>
      <c r="Q83">
        <f t="shared" si="13"/>
        <v>55</v>
      </c>
    </row>
    <row r="84" spans="1:17" ht="12.75" customHeight="1">
      <c r="A84" s="35" t="s">
        <v>184</v>
      </c>
      <c r="B84" s="35"/>
      <c r="C84" s="35"/>
      <c r="D84" s="35"/>
      <c r="E84" s="14" t="s">
        <v>178</v>
      </c>
      <c r="F84" s="7" t="s">
        <v>179</v>
      </c>
      <c r="G84" s="7" t="s">
        <v>180</v>
      </c>
      <c r="H84" s="14" t="s">
        <v>20</v>
      </c>
      <c r="I84" s="8">
        <v>23.5</v>
      </c>
      <c r="J84" s="9">
        <v>1</v>
      </c>
      <c r="K84" s="9"/>
      <c r="L84" s="10">
        <v>55</v>
      </c>
      <c r="M84" s="10">
        <f t="shared" si="15"/>
        <v>27.5</v>
      </c>
      <c r="N84" s="11" t="s">
        <v>185</v>
      </c>
      <c r="O84" s="12">
        <v>0</v>
      </c>
      <c r="P84">
        <f t="shared" si="12"/>
        <v>27.5</v>
      </c>
      <c r="Q84">
        <f t="shared" si="13"/>
        <v>55</v>
      </c>
    </row>
    <row r="85" spans="1:17" ht="54" customHeight="1">
      <c r="E85" s="21"/>
      <c r="F85" s="21"/>
      <c r="G85" s="17" t="s">
        <v>6</v>
      </c>
      <c r="H85" s="17" t="s">
        <v>6</v>
      </c>
      <c r="I85" s="17" t="s">
        <v>6</v>
      </c>
      <c r="J85" s="17" t="s">
        <v>6</v>
      </c>
      <c r="K85" s="17"/>
      <c r="L85" s="17" t="s">
        <v>6</v>
      </c>
      <c r="M85" s="17" t="s">
        <v>6</v>
      </c>
      <c r="N85" s="18" t="s">
        <v>6</v>
      </c>
      <c r="O85" s="18" t="s">
        <v>6</v>
      </c>
    </row>
    <row r="86" spans="1:17" ht="12.75" customHeight="1">
      <c r="A86" s="35" t="s">
        <v>186</v>
      </c>
      <c r="B86" s="35"/>
      <c r="C86" s="35"/>
      <c r="D86" s="35"/>
      <c r="E86" s="14" t="s">
        <v>187</v>
      </c>
      <c r="F86" s="7" t="s">
        <v>188</v>
      </c>
      <c r="G86" s="7" t="s">
        <v>180</v>
      </c>
      <c r="H86" s="14" t="s">
        <v>189</v>
      </c>
      <c r="I86" s="8">
        <v>28</v>
      </c>
      <c r="J86" s="9">
        <v>1</v>
      </c>
      <c r="K86" s="9"/>
      <c r="L86" s="10">
        <v>60</v>
      </c>
      <c r="M86" s="10">
        <f>L86/2</f>
        <v>30</v>
      </c>
      <c r="N86" s="11" t="s">
        <v>190</v>
      </c>
      <c r="O86" s="12">
        <v>0</v>
      </c>
      <c r="P86">
        <f t="shared" si="12"/>
        <v>30</v>
      </c>
      <c r="Q86">
        <f t="shared" si="13"/>
        <v>60</v>
      </c>
    </row>
    <row r="87" spans="1:17" ht="54" customHeight="1">
      <c r="E87" s="21"/>
      <c r="F87" s="21"/>
      <c r="G87" s="17" t="s">
        <v>6</v>
      </c>
      <c r="H87" s="17" t="s">
        <v>6</v>
      </c>
      <c r="I87" s="17" t="s">
        <v>6</v>
      </c>
      <c r="J87" s="17" t="s">
        <v>6</v>
      </c>
      <c r="K87" s="17"/>
      <c r="L87" s="17" t="s">
        <v>6</v>
      </c>
      <c r="M87" s="17" t="s">
        <v>6</v>
      </c>
      <c r="N87" s="18" t="s">
        <v>6</v>
      </c>
      <c r="O87" s="18" t="s">
        <v>6</v>
      </c>
    </row>
    <row r="88" spans="1:17" ht="12.75" customHeight="1">
      <c r="A88" s="35" t="s">
        <v>191</v>
      </c>
      <c r="B88" s="35"/>
      <c r="C88" s="35"/>
      <c r="D88" s="35"/>
      <c r="E88" s="14" t="s">
        <v>192</v>
      </c>
      <c r="F88" s="7" t="s">
        <v>193</v>
      </c>
      <c r="G88" s="7" t="s">
        <v>194</v>
      </c>
      <c r="H88" s="14" t="s">
        <v>11</v>
      </c>
      <c r="I88" s="8">
        <v>21</v>
      </c>
      <c r="J88" s="9">
        <v>1</v>
      </c>
      <c r="K88" s="9"/>
      <c r="L88" s="10">
        <v>55</v>
      </c>
      <c r="M88" s="10">
        <f t="shared" ref="M88:M90" si="16">L88/2</f>
        <v>27.5</v>
      </c>
      <c r="N88" s="11" t="s">
        <v>195</v>
      </c>
      <c r="O88" s="12">
        <v>0</v>
      </c>
      <c r="P88">
        <f t="shared" si="12"/>
        <v>27.5</v>
      </c>
      <c r="Q88">
        <f t="shared" si="13"/>
        <v>55</v>
      </c>
    </row>
    <row r="89" spans="1:17" ht="12.75" customHeight="1">
      <c r="A89" s="35" t="s">
        <v>196</v>
      </c>
      <c r="B89" s="35"/>
      <c r="C89" s="35"/>
      <c r="D89" s="35"/>
      <c r="E89" s="14" t="s">
        <v>192</v>
      </c>
      <c r="F89" s="7" t="s">
        <v>193</v>
      </c>
      <c r="G89" s="7" t="s">
        <v>194</v>
      </c>
      <c r="H89" s="14" t="s">
        <v>14</v>
      </c>
      <c r="I89" s="8">
        <v>22.5</v>
      </c>
      <c r="J89" s="9">
        <v>1</v>
      </c>
      <c r="K89" s="9"/>
      <c r="L89" s="10">
        <v>55</v>
      </c>
      <c r="M89" s="10">
        <f t="shared" si="16"/>
        <v>27.5</v>
      </c>
      <c r="N89" s="11" t="s">
        <v>197</v>
      </c>
      <c r="O89" s="12">
        <v>0</v>
      </c>
      <c r="P89">
        <f t="shared" si="12"/>
        <v>27.5</v>
      </c>
      <c r="Q89">
        <f t="shared" si="13"/>
        <v>55</v>
      </c>
    </row>
    <row r="90" spans="1:17" ht="12.75" customHeight="1">
      <c r="A90" s="35" t="s">
        <v>198</v>
      </c>
      <c r="B90" s="35"/>
      <c r="C90" s="35"/>
      <c r="D90" s="35"/>
      <c r="E90" s="14" t="s">
        <v>192</v>
      </c>
      <c r="F90" s="7" t="s">
        <v>193</v>
      </c>
      <c r="G90" s="7" t="s">
        <v>194</v>
      </c>
      <c r="H90" s="14" t="s">
        <v>20</v>
      </c>
      <c r="I90" s="8">
        <v>23.5</v>
      </c>
      <c r="J90" s="9">
        <v>1</v>
      </c>
      <c r="K90" s="9"/>
      <c r="L90" s="10">
        <v>55</v>
      </c>
      <c r="M90" s="10">
        <f t="shared" si="16"/>
        <v>27.5</v>
      </c>
      <c r="N90" s="11" t="s">
        <v>199</v>
      </c>
      <c r="O90" s="12">
        <v>0</v>
      </c>
      <c r="P90">
        <f t="shared" si="12"/>
        <v>27.5</v>
      </c>
      <c r="Q90">
        <f t="shared" si="13"/>
        <v>55</v>
      </c>
    </row>
    <row r="91" spans="1:17" ht="54" customHeight="1">
      <c r="E91" s="21"/>
      <c r="F91" s="21"/>
      <c r="G91" s="17" t="s">
        <v>6</v>
      </c>
      <c r="H91" s="17" t="s">
        <v>6</v>
      </c>
      <c r="I91" s="17" t="s">
        <v>6</v>
      </c>
      <c r="J91" s="17" t="s">
        <v>6</v>
      </c>
      <c r="K91" s="17"/>
      <c r="L91" s="17" t="s">
        <v>6</v>
      </c>
      <c r="M91" s="17" t="s">
        <v>6</v>
      </c>
      <c r="N91" s="18" t="s">
        <v>6</v>
      </c>
      <c r="O91" s="18" t="s">
        <v>6</v>
      </c>
    </row>
    <row r="92" spans="1:17" ht="12.75" customHeight="1">
      <c r="A92" s="35" t="s">
        <v>200</v>
      </c>
      <c r="B92" s="35"/>
      <c r="C92" s="35"/>
      <c r="D92" s="35"/>
      <c r="E92" s="14" t="s">
        <v>201</v>
      </c>
      <c r="F92" s="7" t="s">
        <v>202</v>
      </c>
      <c r="G92" s="7" t="s">
        <v>203</v>
      </c>
      <c r="H92" s="14" t="s">
        <v>11</v>
      </c>
      <c r="I92" s="8">
        <v>21</v>
      </c>
      <c r="J92" s="9">
        <v>3</v>
      </c>
      <c r="K92" s="9"/>
      <c r="L92" s="10">
        <v>65</v>
      </c>
      <c r="M92" s="10">
        <f>L92/2</f>
        <v>32.5</v>
      </c>
      <c r="N92" s="11" t="s">
        <v>204</v>
      </c>
      <c r="O92" s="12">
        <v>0</v>
      </c>
      <c r="P92">
        <f t="shared" si="12"/>
        <v>97.5</v>
      </c>
      <c r="Q92">
        <f t="shared" si="13"/>
        <v>195</v>
      </c>
    </row>
    <row r="93" spans="1:17" ht="54" customHeight="1">
      <c r="E93" s="21"/>
      <c r="F93" s="21"/>
      <c r="G93" s="17" t="s">
        <v>6</v>
      </c>
      <c r="H93" s="17" t="s">
        <v>6</v>
      </c>
      <c r="I93" s="17" t="s">
        <v>6</v>
      </c>
      <c r="J93" s="17" t="s">
        <v>6</v>
      </c>
      <c r="K93" s="17"/>
      <c r="L93" s="17" t="s">
        <v>6</v>
      </c>
      <c r="M93" s="17" t="s">
        <v>6</v>
      </c>
      <c r="N93" s="18" t="s">
        <v>6</v>
      </c>
      <c r="O93" s="18" t="s">
        <v>6</v>
      </c>
    </row>
    <row r="94" spans="1:17" ht="13.5" customHeight="1">
      <c r="A94" s="35" t="s">
        <v>205</v>
      </c>
      <c r="B94" s="35"/>
      <c r="C94" s="35"/>
      <c r="D94" s="35"/>
      <c r="E94" s="14" t="s">
        <v>206</v>
      </c>
      <c r="F94" s="7" t="s">
        <v>207</v>
      </c>
      <c r="G94" s="7" t="s">
        <v>194</v>
      </c>
      <c r="H94" s="14" t="s">
        <v>189</v>
      </c>
      <c r="I94" s="8">
        <v>28</v>
      </c>
      <c r="J94" s="9">
        <v>3</v>
      </c>
      <c r="K94" s="9"/>
      <c r="L94" s="10">
        <v>60</v>
      </c>
      <c r="M94" s="10">
        <f>L94/2</f>
        <v>30</v>
      </c>
      <c r="N94" s="11" t="s">
        <v>208</v>
      </c>
      <c r="O94" s="12">
        <v>0</v>
      </c>
      <c r="P94">
        <f t="shared" si="12"/>
        <v>90</v>
      </c>
      <c r="Q94">
        <f t="shared" si="13"/>
        <v>180</v>
      </c>
    </row>
    <row r="95" spans="1:17" ht="54" customHeight="1">
      <c r="E95" s="21"/>
      <c r="F95" s="21"/>
      <c r="G95" s="17" t="s">
        <v>6</v>
      </c>
      <c r="H95" s="17" t="s">
        <v>6</v>
      </c>
      <c r="I95" s="17" t="s">
        <v>6</v>
      </c>
      <c r="J95" s="17" t="s">
        <v>6</v>
      </c>
      <c r="K95" s="17"/>
      <c r="L95" s="17" t="s">
        <v>6</v>
      </c>
      <c r="M95" s="17" t="s">
        <v>6</v>
      </c>
      <c r="N95" s="18" t="s">
        <v>6</v>
      </c>
      <c r="O95" s="18" t="s">
        <v>6</v>
      </c>
    </row>
    <row r="96" spans="1:17" ht="12.75" customHeight="1">
      <c r="A96" s="35" t="s">
        <v>209</v>
      </c>
      <c r="B96" s="35"/>
      <c r="C96" s="35"/>
      <c r="D96" s="35"/>
      <c r="E96" s="14" t="s">
        <v>210</v>
      </c>
      <c r="F96" s="7" t="s">
        <v>211</v>
      </c>
      <c r="G96" s="7" t="s">
        <v>212</v>
      </c>
      <c r="H96" s="14" t="s">
        <v>213</v>
      </c>
      <c r="I96" s="8">
        <v>29</v>
      </c>
      <c r="J96" s="9">
        <v>1</v>
      </c>
      <c r="K96" s="9"/>
      <c r="L96" s="10">
        <v>70</v>
      </c>
      <c r="M96" s="10">
        <f t="shared" ref="M96:M98" si="17">L96/2</f>
        <v>35</v>
      </c>
      <c r="N96" s="11" t="s">
        <v>214</v>
      </c>
      <c r="O96" s="12">
        <v>0</v>
      </c>
      <c r="P96">
        <f t="shared" si="12"/>
        <v>35</v>
      </c>
      <c r="Q96">
        <f t="shared" si="13"/>
        <v>70</v>
      </c>
    </row>
    <row r="97" spans="1:17" ht="12.75" customHeight="1">
      <c r="A97" s="35" t="s">
        <v>215</v>
      </c>
      <c r="B97" s="35"/>
      <c r="C97" s="35"/>
      <c r="D97" s="35"/>
      <c r="E97" s="14" t="s">
        <v>210</v>
      </c>
      <c r="F97" s="7" t="s">
        <v>211</v>
      </c>
      <c r="G97" s="7" t="s">
        <v>212</v>
      </c>
      <c r="H97" s="14" t="s">
        <v>216</v>
      </c>
      <c r="I97" s="8">
        <v>30</v>
      </c>
      <c r="J97" s="9">
        <v>1</v>
      </c>
      <c r="K97" s="9"/>
      <c r="L97" s="10">
        <v>70</v>
      </c>
      <c r="M97" s="10">
        <f t="shared" si="17"/>
        <v>35</v>
      </c>
      <c r="N97" s="11" t="s">
        <v>217</v>
      </c>
      <c r="O97" s="12">
        <v>0</v>
      </c>
      <c r="P97">
        <f t="shared" si="12"/>
        <v>35</v>
      </c>
      <c r="Q97">
        <f t="shared" si="13"/>
        <v>70</v>
      </c>
    </row>
    <row r="98" spans="1:17" ht="12.75" customHeight="1">
      <c r="A98" s="35" t="s">
        <v>218</v>
      </c>
      <c r="B98" s="35"/>
      <c r="C98" s="35"/>
      <c r="D98" s="35"/>
      <c r="E98" s="14" t="s">
        <v>210</v>
      </c>
      <c r="F98" s="7" t="s">
        <v>211</v>
      </c>
      <c r="G98" s="7" t="s">
        <v>212</v>
      </c>
      <c r="H98" s="14" t="s">
        <v>219</v>
      </c>
      <c r="I98" s="8">
        <v>31</v>
      </c>
      <c r="J98" s="9">
        <v>1</v>
      </c>
      <c r="K98" s="9"/>
      <c r="L98" s="10">
        <v>70</v>
      </c>
      <c r="M98" s="10">
        <f t="shared" si="17"/>
        <v>35</v>
      </c>
      <c r="N98" s="11" t="s">
        <v>220</v>
      </c>
      <c r="O98" s="12">
        <v>0</v>
      </c>
      <c r="P98">
        <f t="shared" si="12"/>
        <v>35</v>
      </c>
      <c r="Q98">
        <f t="shared" si="13"/>
        <v>70</v>
      </c>
    </row>
    <row r="99" spans="1:17" ht="54" customHeight="1">
      <c r="E99" s="21"/>
      <c r="F99" s="21"/>
      <c r="G99" s="17" t="s">
        <v>6</v>
      </c>
      <c r="H99" s="17" t="s">
        <v>6</v>
      </c>
      <c r="I99" s="17" t="s">
        <v>6</v>
      </c>
      <c r="J99" s="17" t="s">
        <v>6</v>
      </c>
      <c r="K99" s="17"/>
      <c r="L99" s="17" t="s">
        <v>6</v>
      </c>
      <c r="M99" s="17" t="s">
        <v>6</v>
      </c>
      <c r="N99" s="18" t="s">
        <v>6</v>
      </c>
      <c r="O99" s="18" t="s">
        <v>6</v>
      </c>
    </row>
    <row r="100" spans="1:17" ht="12.75" customHeight="1">
      <c r="A100" s="35" t="s">
        <v>221</v>
      </c>
      <c r="B100" s="35"/>
      <c r="C100" s="35"/>
      <c r="D100" s="35"/>
      <c r="E100" s="14" t="s">
        <v>222</v>
      </c>
      <c r="F100" s="7" t="s">
        <v>223</v>
      </c>
      <c r="G100" s="7" t="s">
        <v>166</v>
      </c>
      <c r="H100" s="14" t="s">
        <v>11</v>
      </c>
      <c r="I100" s="8">
        <v>21</v>
      </c>
      <c r="J100" s="9">
        <v>1</v>
      </c>
      <c r="K100" s="9"/>
      <c r="L100" s="10">
        <v>55</v>
      </c>
      <c r="M100" s="10">
        <f>L100/2</f>
        <v>27.5</v>
      </c>
      <c r="N100" s="11" t="s">
        <v>224</v>
      </c>
      <c r="O100" s="12">
        <v>0</v>
      </c>
      <c r="P100">
        <f t="shared" si="12"/>
        <v>27.5</v>
      </c>
      <c r="Q100">
        <f t="shared" si="13"/>
        <v>55</v>
      </c>
    </row>
    <row r="101" spans="1:17" ht="54" customHeight="1">
      <c r="E101" s="21"/>
      <c r="F101" s="21"/>
      <c r="G101" s="17" t="s">
        <v>6</v>
      </c>
      <c r="H101" s="17" t="s">
        <v>6</v>
      </c>
      <c r="I101" s="17" t="s">
        <v>6</v>
      </c>
      <c r="J101" s="17" t="s">
        <v>6</v>
      </c>
      <c r="K101" s="17"/>
      <c r="L101" s="17" t="s">
        <v>6</v>
      </c>
      <c r="M101" s="17" t="s">
        <v>6</v>
      </c>
      <c r="N101" s="18" t="s">
        <v>6</v>
      </c>
      <c r="O101" s="18" t="s">
        <v>6</v>
      </c>
    </row>
    <row r="102" spans="1:17" ht="12.75" customHeight="1">
      <c r="A102" s="35" t="s">
        <v>225</v>
      </c>
      <c r="B102" s="35"/>
      <c r="C102" s="35"/>
      <c r="D102" s="35"/>
      <c r="E102" s="14" t="s">
        <v>226</v>
      </c>
      <c r="F102" s="7" t="s">
        <v>227</v>
      </c>
      <c r="G102" s="7" t="s">
        <v>228</v>
      </c>
      <c r="H102" s="14" t="s">
        <v>14</v>
      </c>
      <c r="I102" s="8">
        <v>22.5</v>
      </c>
      <c r="J102" s="9">
        <v>1</v>
      </c>
      <c r="K102" s="9"/>
      <c r="L102" s="10">
        <v>55</v>
      </c>
      <c r="M102" s="10">
        <f>L102/2</f>
        <v>27.5</v>
      </c>
      <c r="N102" s="11" t="s">
        <v>229</v>
      </c>
      <c r="O102" s="12">
        <v>0</v>
      </c>
      <c r="P102">
        <f t="shared" si="12"/>
        <v>27.5</v>
      </c>
      <c r="Q102">
        <f t="shared" si="13"/>
        <v>55</v>
      </c>
    </row>
    <row r="103" spans="1:17" ht="54" customHeight="1">
      <c r="E103" s="21"/>
      <c r="F103" s="21"/>
      <c r="G103" s="17" t="s">
        <v>6</v>
      </c>
      <c r="H103" s="17" t="s">
        <v>6</v>
      </c>
      <c r="I103" s="17" t="s">
        <v>6</v>
      </c>
      <c r="J103" s="17" t="s">
        <v>6</v>
      </c>
      <c r="K103" s="17"/>
      <c r="L103" s="17" t="s">
        <v>6</v>
      </c>
      <c r="M103" s="17" t="s">
        <v>6</v>
      </c>
      <c r="N103" s="18" t="s">
        <v>6</v>
      </c>
      <c r="O103" s="18" t="s">
        <v>6</v>
      </c>
    </row>
    <row r="104" spans="1:17" ht="12.75" customHeight="1">
      <c r="A104" s="35" t="s">
        <v>230</v>
      </c>
      <c r="B104" s="35"/>
      <c r="C104" s="35"/>
      <c r="D104" s="35"/>
      <c r="E104" s="14" t="s">
        <v>231</v>
      </c>
      <c r="F104" s="7" t="s">
        <v>232</v>
      </c>
      <c r="G104" s="7" t="s">
        <v>228</v>
      </c>
      <c r="H104" s="14" t="s">
        <v>103</v>
      </c>
      <c r="I104" s="8">
        <v>38</v>
      </c>
      <c r="J104" s="9">
        <v>1</v>
      </c>
      <c r="K104" s="9"/>
      <c r="L104" s="10">
        <v>60</v>
      </c>
      <c r="M104" s="10">
        <f t="shared" ref="M104:M105" si="18">L104/2</f>
        <v>30</v>
      </c>
      <c r="N104" s="11" t="s">
        <v>233</v>
      </c>
      <c r="O104" s="12">
        <v>0</v>
      </c>
      <c r="P104">
        <f t="shared" si="12"/>
        <v>30</v>
      </c>
      <c r="Q104">
        <f t="shared" si="13"/>
        <v>60</v>
      </c>
    </row>
    <row r="105" spans="1:17" ht="12.75" customHeight="1">
      <c r="A105" s="35" t="s">
        <v>234</v>
      </c>
      <c r="B105" s="35"/>
      <c r="C105" s="35"/>
      <c r="D105" s="35"/>
      <c r="E105" s="14" t="s">
        <v>231</v>
      </c>
      <c r="F105" s="7" t="s">
        <v>232</v>
      </c>
      <c r="G105" s="7" t="s">
        <v>228</v>
      </c>
      <c r="H105" s="14" t="s">
        <v>106</v>
      </c>
      <c r="I105" s="8">
        <v>39</v>
      </c>
      <c r="J105" s="9">
        <v>2</v>
      </c>
      <c r="K105" s="9"/>
      <c r="L105" s="10">
        <v>60</v>
      </c>
      <c r="M105" s="10">
        <f t="shared" si="18"/>
        <v>30</v>
      </c>
      <c r="N105" s="11" t="s">
        <v>235</v>
      </c>
      <c r="O105" s="12">
        <v>0</v>
      </c>
      <c r="P105">
        <f t="shared" si="12"/>
        <v>60</v>
      </c>
      <c r="Q105">
        <f t="shared" si="13"/>
        <v>120</v>
      </c>
    </row>
    <row r="106" spans="1:17" ht="54" customHeight="1">
      <c r="E106" s="21"/>
      <c r="F106" s="21"/>
      <c r="G106" s="17" t="s">
        <v>6</v>
      </c>
      <c r="H106" s="17" t="s">
        <v>6</v>
      </c>
      <c r="I106" s="17" t="s">
        <v>6</v>
      </c>
      <c r="J106" s="17" t="s">
        <v>6</v>
      </c>
      <c r="K106" s="17"/>
      <c r="L106" s="17" t="s">
        <v>6</v>
      </c>
      <c r="M106" s="17" t="s">
        <v>6</v>
      </c>
      <c r="N106" s="18" t="s">
        <v>6</v>
      </c>
      <c r="O106" s="18" t="s">
        <v>6</v>
      </c>
    </row>
    <row r="107" spans="1:17" ht="13.5" customHeight="1">
      <c r="A107" s="35" t="s">
        <v>236</v>
      </c>
      <c r="B107" s="35"/>
      <c r="C107" s="35"/>
      <c r="D107" s="35"/>
      <c r="E107" s="14" t="s">
        <v>237</v>
      </c>
      <c r="F107" s="7" t="s">
        <v>238</v>
      </c>
      <c r="G107" s="7" t="s">
        <v>19</v>
      </c>
      <c r="H107" s="14" t="s">
        <v>239</v>
      </c>
      <c r="I107" s="8">
        <v>35.5</v>
      </c>
      <c r="J107" s="9">
        <v>2</v>
      </c>
      <c r="K107" s="9"/>
      <c r="L107" s="10">
        <v>55</v>
      </c>
      <c r="M107" s="10">
        <f t="shared" ref="M107:M108" si="19">L107/2</f>
        <v>27.5</v>
      </c>
      <c r="N107" s="11" t="s">
        <v>240</v>
      </c>
      <c r="O107" s="12">
        <v>0</v>
      </c>
      <c r="P107">
        <f t="shared" si="12"/>
        <v>55</v>
      </c>
      <c r="Q107">
        <f t="shared" si="13"/>
        <v>110</v>
      </c>
    </row>
    <row r="108" spans="1:17" ht="12.75" customHeight="1">
      <c r="A108" s="35" t="s">
        <v>241</v>
      </c>
      <c r="B108" s="35"/>
      <c r="C108" s="35"/>
      <c r="D108" s="35"/>
      <c r="E108" s="14" t="s">
        <v>237</v>
      </c>
      <c r="F108" s="7" t="s">
        <v>238</v>
      </c>
      <c r="G108" s="7" t="s">
        <v>19</v>
      </c>
      <c r="H108" s="14" t="s">
        <v>115</v>
      </c>
      <c r="I108" s="8">
        <v>36</v>
      </c>
      <c r="J108" s="9">
        <v>3</v>
      </c>
      <c r="K108" s="9"/>
      <c r="L108" s="10">
        <v>55</v>
      </c>
      <c r="M108" s="10">
        <f t="shared" si="19"/>
        <v>27.5</v>
      </c>
      <c r="N108" s="11" t="s">
        <v>242</v>
      </c>
      <c r="O108" s="12">
        <v>0</v>
      </c>
      <c r="P108">
        <f t="shared" si="12"/>
        <v>82.5</v>
      </c>
      <c r="Q108">
        <f t="shared" si="13"/>
        <v>165</v>
      </c>
    </row>
    <row r="109" spans="1:17" ht="54" customHeight="1">
      <c r="A109" s="39"/>
      <c r="B109" s="39"/>
      <c r="C109" s="39"/>
      <c r="E109" s="21"/>
      <c r="F109" s="21"/>
      <c r="G109" s="17" t="s">
        <v>6</v>
      </c>
      <c r="H109" s="17" t="s">
        <v>6</v>
      </c>
      <c r="I109" s="17" t="s">
        <v>6</v>
      </c>
      <c r="J109" s="17" t="s">
        <v>6</v>
      </c>
      <c r="K109" s="17"/>
      <c r="L109" s="17" t="s">
        <v>6</v>
      </c>
      <c r="M109" s="17" t="s">
        <v>6</v>
      </c>
      <c r="N109" s="18" t="s">
        <v>6</v>
      </c>
      <c r="O109" s="18" t="s">
        <v>6</v>
      </c>
    </row>
    <row r="110" spans="1:17" ht="12.75" customHeight="1">
      <c r="A110" s="35" t="s">
        <v>243</v>
      </c>
      <c r="B110" s="35"/>
      <c r="C110" s="35"/>
      <c r="D110" s="35"/>
      <c r="E110" s="14" t="s">
        <v>244</v>
      </c>
      <c r="F110" s="7" t="s">
        <v>245</v>
      </c>
      <c r="G110" s="7" t="s">
        <v>246</v>
      </c>
      <c r="H110" s="14" t="s">
        <v>189</v>
      </c>
      <c r="I110" s="8">
        <v>28</v>
      </c>
      <c r="J110" s="9">
        <v>1</v>
      </c>
      <c r="K110" s="9"/>
      <c r="L110" s="10">
        <v>55</v>
      </c>
      <c r="M110" s="10">
        <f t="shared" ref="M110:M117" si="20">L110/2</f>
        <v>27.5</v>
      </c>
      <c r="N110" s="11" t="s">
        <v>247</v>
      </c>
      <c r="O110" s="12">
        <v>0</v>
      </c>
      <c r="P110">
        <f t="shared" si="12"/>
        <v>27.5</v>
      </c>
      <c r="Q110">
        <f t="shared" si="13"/>
        <v>55</v>
      </c>
    </row>
    <row r="111" spans="1:17" ht="12.75" customHeight="1">
      <c r="A111" s="35" t="s">
        <v>248</v>
      </c>
      <c r="B111" s="35"/>
      <c r="C111" s="35"/>
      <c r="D111" s="35"/>
      <c r="E111" s="14" t="s">
        <v>244</v>
      </c>
      <c r="F111" s="7" t="s">
        <v>245</v>
      </c>
      <c r="G111" s="7" t="s">
        <v>246</v>
      </c>
      <c r="H111" s="14" t="s">
        <v>213</v>
      </c>
      <c r="I111" s="8">
        <v>29</v>
      </c>
      <c r="J111" s="9">
        <v>1</v>
      </c>
      <c r="K111" s="9"/>
      <c r="L111" s="10">
        <v>55</v>
      </c>
      <c r="M111" s="10">
        <f t="shared" si="20"/>
        <v>27.5</v>
      </c>
      <c r="N111" s="11" t="s">
        <v>249</v>
      </c>
      <c r="O111" s="12">
        <v>0</v>
      </c>
      <c r="P111">
        <f t="shared" si="12"/>
        <v>27.5</v>
      </c>
      <c r="Q111">
        <f t="shared" si="13"/>
        <v>55</v>
      </c>
    </row>
    <row r="112" spans="1:17" ht="12.75" customHeight="1">
      <c r="A112" s="35" t="s">
        <v>250</v>
      </c>
      <c r="B112" s="35"/>
      <c r="C112" s="35"/>
      <c r="D112" s="35"/>
      <c r="E112" s="14" t="s">
        <v>244</v>
      </c>
      <c r="F112" s="7" t="s">
        <v>245</v>
      </c>
      <c r="G112" s="7" t="s">
        <v>246</v>
      </c>
      <c r="H112" s="14" t="s">
        <v>219</v>
      </c>
      <c r="I112" s="8">
        <v>31</v>
      </c>
      <c r="J112" s="9">
        <v>1</v>
      </c>
      <c r="K112" s="9"/>
      <c r="L112" s="10">
        <v>55</v>
      </c>
      <c r="M112" s="10">
        <f t="shared" si="20"/>
        <v>27.5</v>
      </c>
      <c r="N112" s="11" t="s">
        <v>251</v>
      </c>
      <c r="O112" s="12">
        <v>0</v>
      </c>
      <c r="P112">
        <f t="shared" si="12"/>
        <v>27.5</v>
      </c>
      <c r="Q112">
        <f t="shared" si="13"/>
        <v>55</v>
      </c>
    </row>
    <row r="113" spans="1:17" ht="12.75" customHeight="1">
      <c r="A113" s="35" t="s">
        <v>252</v>
      </c>
      <c r="B113" s="35"/>
      <c r="C113" s="35"/>
      <c r="D113" s="35"/>
      <c r="E113" s="14" t="s">
        <v>244</v>
      </c>
      <c r="F113" s="7" t="s">
        <v>245</v>
      </c>
      <c r="G113" s="7" t="s">
        <v>246</v>
      </c>
      <c r="H113" s="14" t="s">
        <v>253</v>
      </c>
      <c r="I113" s="8">
        <v>32</v>
      </c>
      <c r="J113" s="9">
        <v>1</v>
      </c>
      <c r="K113" s="9"/>
      <c r="L113" s="10">
        <v>55</v>
      </c>
      <c r="M113" s="10">
        <f t="shared" si="20"/>
        <v>27.5</v>
      </c>
      <c r="N113" s="11" t="s">
        <v>254</v>
      </c>
      <c r="O113" s="12">
        <v>0</v>
      </c>
      <c r="P113">
        <f t="shared" si="12"/>
        <v>27.5</v>
      </c>
      <c r="Q113">
        <f t="shared" si="13"/>
        <v>55</v>
      </c>
    </row>
    <row r="114" spans="1:17" ht="12.75" customHeight="1">
      <c r="A114" s="35" t="s">
        <v>255</v>
      </c>
      <c r="B114" s="35"/>
      <c r="C114" s="35"/>
      <c r="D114" s="35"/>
      <c r="E114" s="14" t="s">
        <v>244</v>
      </c>
      <c r="F114" s="7" t="s">
        <v>245</v>
      </c>
      <c r="G114" s="7" t="s">
        <v>246</v>
      </c>
      <c r="H114" s="14" t="s">
        <v>256</v>
      </c>
      <c r="I114" s="8">
        <v>33</v>
      </c>
      <c r="J114" s="9">
        <v>1</v>
      </c>
      <c r="K114" s="9"/>
      <c r="L114" s="10">
        <v>55</v>
      </c>
      <c r="M114" s="10">
        <f t="shared" si="20"/>
        <v>27.5</v>
      </c>
      <c r="N114" s="11" t="s">
        <v>257</v>
      </c>
      <c r="O114" s="12">
        <v>0</v>
      </c>
      <c r="P114">
        <f t="shared" si="12"/>
        <v>27.5</v>
      </c>
      <c r="Q114">
        <f t="shared" si="13"/>
        <v>55</v>
      </c>
    </row>
    <row r="115" spans="1:17" ht="12.75" customHeight="1">
      <c r="A115" s="35" t="s">
        <v>258</v>
      </c>
      <c r="B115" s="35"/>
      <c r="C115" s="35"/>
      <c r="D115" s="35"/>
      <c r="E115" s="14" t="s">
        <v>244</v>
      </c>
      <c r="F115" s="7" t="s">
        <v>245</v>
      </c>
      <c r="G115" s="7" t="s">
        <v>246</v>
      </c>
      <c r="H115" s="14" t="s">
        <v>259</v>
      </c>
      <c r="I115" s="8">
        <v>34.5</v>
      </c>
      <c r="J115" s="9">
        <v>1</v>
      </c>
      <c r="K115" s="9"/>
      <c r="L115" s="10">
        <v>55</v>
      </c>
      <c r="M115" s="10">
        <f t="shared" si="20"/>
        <v>27.5</v>
      </c>
      <c r="N115" s="11" t="s">
        <v>260</v>
      </c>
      <c r="O115" s="12">
        <v>0</v>
      </c>
      <c r="P115">
        <f t="shared" si="12"/>
        <v>27.5</v>
      </c>
      <c r="Q115">
        <f t="shared" si="13"/>
        <v>55</v>
      </c>
    </row>
    <row r="116" spans="1:17" ht="12.75" customHeight="1">
      <c r="A116" s="35" t="s">
        <v>261</v>
      </c>
      <c r="B116" s="35"/>
      <c r="C116" s="35"/>
      <c r="D116" s="35"/>
      <c r="E116" s="14" t="s">
        <v>244</v>
      </c>
      <c r="F116" s="7" t="s">
        <v>245</v>
      </c>
      <c r="G116" s="7" t="s">
        <v>246</v>
      </c>
      <c r="H116" s="14" t="s">
        <v>239</v>
      </c>
      <c r="I116" s="8">
        <v>35.5</v>
      </c>
      <c r="J116" s="9">
        <v>3</v>
      </c>
      <c r="K116" s="9"/>
      <c r="L116" s="10">
        <v>55</v>
      </c>
      <c r="M116" s="10">
        <f t="shared" si="20"/>
        <v>27.5</v>
      </c>
      <c r="N116" s="11" t="s">
        <v>262</v>
      </c>
      <c r="O116" s="12">
        <v>0</v>
      </c>
      <c r="P116">
        <f t="shared" si="12"/>
        <v>82.5</v>
      </c>
      <c r="Q116">
        <f t="shared" si="13"/>
        <v>165</v>
      </c>
    </row>
    <row r="117" spans="1:17" ht="12.75" customHeight="1">
      <c r="A117" s="35" t="s">
        <v>263</v>
      </c>
      <c r="B117" s="35"/>
      <c r="C117" s="35"/>
      <c r="D117" s="35"/>
      <c r="E117" s="14" t="s">
        <v>244</v>
      </c>
      <c r="F117" s="7" t="s">
        <v>245</v>
      </c>
      <c r="G117" s="7" t="s">
        <v>246</v>
      </c>
      <c r="H117" s="14" t="s">
        <v>115</v>
      </c>
      <c r="I117" s="8">
        <v>36</v>
      </c>
      <c r="J117" s="9">
        <v>3</v>
      </c>
      <c r="K117" s="9"/>
      <c r="L117" s="10">
        <v>55</v>
      </c>
      <c r="M117" s="10">
        <f t="shared" si="20"/>
        <v>27.5</v>
      </c>
      <c r="N117" s="11" t="s">
        <v>264</v>
      </c>
      <c r="O117" s="12">
        <v>0</v>
      </c>
      <c r="P117">
        <f t="shared" si="12"/>
        <v>82.5</v>
      </c>
      <c r="Q117">
        <f t="shared" si="13"/>
        <v>165</v>
      </c>
    </row>
    <row r="118" spans="1:17" ht="54" customHeight="1">
      <c r="E118" s="21"/>
      <c r="F118" s="21"/>
      <c r="G118" s="17" t="s">
        <v>6</v>
      </c>
      <c r="H118" s="17" t="s">
        <v>6</v>
      </c>
      <c r="I118" s="17" t="s">
        <v>6</v>
      </c>
      <c r="J118" s="17" t="s">
        <v>6</v>
      </c>
      <c r="K118" s="17"/>
      <c r="L118" s="17" t="s">
        <v>6</v>
      </c>
      <c r="M118" s="17" t="s">
        <v>6</v>
      </c>
      <c r="N118" s="18" t="s">
        <v>6</v>
      </c>
      <c r="O118" s="18" t="s">
        <v>6</v>
      </c>
    </row>
    <row r="119" spans="1:17" ht="12.75" customHeight="1">
      <c r="A119" s="35" t="s">
        <v>265</v>
      </c>
      <c r="B119" s="35"/>
      <c r="C119" s="35"/>
      <c r="D119" s="35"/>
      <c r="E119" s="14" t="s">
        <v>266</v>
      </c>
      <c r="F119" s="7" t="s">
        <v>267</v>
      </c>
      <c r="G119" s="7" t="s">
        <v>268</v>
      </c>
      <c r="H119" s="14" t="s">
        <v>189</v>
      </c>
      <c r="I119" s="8">
        <v>28</v>
      </c>
      <c r="J119" s="9">
        <v>2</v>
      </c>
      <c r="K119" s="9"/>
      <c r="L119" s="10">
        <v>70</v>
      </c>
      <c r="M119" s="10">
        <f>L119/2</f>
        <v>35</v>
      </c>
      <c r="N119" s="11" t="s">
        <v>269</v>
      </c>
      <c r="O119" s="12">
        <v>0</v>
      </c>
      <c r="P119">
        <f t="shared" si="12"/>
        <v>70</v>
      </c>
      <c r="Q119">
        <f t="shared" si="13"/>
        <v>140</v>
      </c>
    </row>
    <row r="120" spans="1:17" ht="54" customHeight="1">
      <c r="E120" s="21"/>
      <c r="F120" s="21"/>
      <c r="G120" s="17" t="s">
        <v>6</v>
      </c>
      <c r="H120" s="17" t="s">
        <v>6</v>
      </c>
      <c r="I120" s="17" t="s">
        <v>6</v>
      </c>
      <c r="J120" s="17" t="s">
        <v>6</v>
      </c>
      <c r="K120" s="17"/>
      <c r="L120" s="17" t="s">
        <v>6</v>
      </c>
      <c r="M120" s="17" t="s">
        <v>6</v>
      </c>
      <c r="N120" s="18" t="s">
        <v>6</v>
      </c>
      <c r="O120" s="18" t="s">
        <v>6</v>
      </c>
    </row>
    <row r="121" spans="1:17" ht="12.75" customHeight="1">
      <c r="A121" s="35" t="s">
        <v>270</v>
      </c>
      <c r="B121" s="35"/>
      <c r="C121" s="35"/>
      <c r="D121" s="35"/>
      <c r="E121" s="14" t="s">
        <v>271</v>
      </c>
      <c r="F121" s="7" t="s">
        <v>272</v>
      </c>
      <c r="G121" s="7" t="s">
        <v>273</v>
      </c>
      <c r="H121" s="14" t="s">
        <v>20</v>
      </c>
      <c r="I121" s="8">
        <v>23.5</v>
      </c>
      <c r="J121" s="9">
        <v>1</v>
      </c>
      <c r="K121" s="9"/>
      <c r="L121" s="10">
        <v>65</v>
      </c>
      <c r="M121" s="10">
        <f>L121/2</f>
        <v>32.5</v>
      </c>
      <c r="N121" s="11" t="s">
        <v>274</v>
      </c>
      <c r="O121" s="12">
        <v>0</v>
      </c>
      <c r="P121">
        <f t="shared" si="12"/>
        <v>32.5</v>
      </c>
      <c r="Q121">
        <f t="shared" si="13"/>
        <v>65</v>
      </c>
    </row>
    <row r="122" spans="1:17" ht="54" customHeight="1">
      <c r="E122" s="21"/>
      <c r="F122" s="21"/>
      <c r="G122" s="17" t="s">
        <v>6</v>
      </c>
      <c r="H122" s="17" t="s">
        <v>6</v>
      </c>
      <c r="I122" s="17" t="s">
        <v>6</v>
      </c>
      <c r="J122" s="17" t="s">
        <v>6</v>
      </c>
      <c r="K122" s="17"/>
      <c r="L122" s="17" t="s">
        <v>6</v>
      </c>
      <c r="M122" s="17" t="s">
        <v>6</v>
      </c>
      <c r="N122" s="18" t="s">
        <v>6</v>
      </c>
      <c r="O122" s="18" t="s">
        <v>6</v>
      </c>
    </row>
    <row r="123" spans="1:17" ht="12.75" customHeight="1">
      <c r="A123" s="35" t="s">
        <v>275</v>
      </c>
      <c r="B123" s="35"/>
      <c r="C123" s="35"/>
      <c r="D123" s="35"/>
      <c r="E123" s="14" t="s">
        <v>276</v>
      </c>
      <c r="F123" s="7" t="s">
        <v>277</v>
      </c>
      <c r="G123" s="7" t="s">
        <v>273</v>
      </c>
      <c r="H123" s="14" t="s">
        <v>189</v>
      </c>
      <c r="I123" s="8">
        <v>28</v>
      </c>
      <c r="J123" s="9">
        <v>1</v>
      </c>
      <c r="K123" s="9"/>
      <c r="L123" s="10">
        <v>70</v>
      </c>
      <c r="M123" s="10">
        <f t="shared" ref="M123:M125" si="21">L123/2</f>
        <v>35</v>
      </c>
      <c r="N123" s="11" t="s">
        <v>278</v>
      </c>
      <c r="O123" s="12">
        <v>0</v>
      </c>
      <c r="P123">
        <f t="shared" si="12"/>
        <v>35</v>
      </c>
      <c r="Q123">
        <f t="shared" si="13"/>
        <v>70</v>
      </c>
    </row>
    <row r="124" spans="1:17" ht="12.75" customHeight="1">
      <c r="A124" s="35" t="s">
        <v>279</v>
      </c>
      <c r="B124" s="35"/>
      <c r="C124" s="35"/>
      <c r="D124" s="35"/>
      <c r="E124" s="14" t="s">
        <v>276</v>
      </c>
      <c r="F124" s="7" t="s">
        <v>277</v>
      </c>
      <c r="G124" s="7" t="s">
        <v>273</v>
      </c>
      <c r="H124" s="14" t="s">
        <v>213</v>
      </c>
      <c r="I124" s="8">
        <v>29</v>
      </c>
      <c r="J124" s="9">
        <v>1</v>
      </c>
      <c r="K124" s="9"/>
      <c r="L124" s="10">
        <v>70</v>
      </c>
      <c r="M124" s="10">
        <f t="shared" si="21"/>
        <v>35</v>
      </c>
      <c r="N124" s="11" t="s">
        <v>280</v>
      </c>
      <c r="O124" s="12">
        <v>0</v>
      </c>
      <c r="P124">
        <f t="shared" si="12"/>
        <v>35</v>
      </c>
      <c r="Q124">
        <f t="shared" si="13"/>
        <v>70</v>
      </c>
    </row>
    <row r="125" spans="1:17" ht="12.75" customHeight="1">
      <c r="A125" s="35" t="s">
        <v>281</v>
      </c>
      <c r="B125" s="35"/>
      <c r="C125" s="35"/>
      <c r="D125" s="35"/>
      <c r="E125" s="14" t="s">
        <v>276</v>
      </c>
      <c r="F125" s="7" t="s">
        <v>277</v>
      </c>
      <c r="G125" s="7" t="s">
        <v>273</v>
      </c>
      <c r="H125" s="14" t="s">
        <v>216</v>
      </c>
      <c r="I125" s="8">
        <v>30</v>
      </c>
      <c r="J125" s="9">
        <v>1</v>
      </c>
      <c r="K125" s="9"/>
      <c r="L125" s="10">
        <v>70</v>
      </c>
      <c r="M125" s="10">
        <f t="shared" si="21"/>
        <v>35</v>
      </c>
      <c r="N125" s="11" t="s">
        <v>282</v>
      </c>
      <c r="O125" s="12">
        <v>0</v>
      </c>
      <c r="P125">
        <f t="shared" si="12"/>
        <v>35</v>
      </c>
      <c r="Q125">
        <f t="shared" si="13"/>
        <v>70</v>
      </c>
    </row>
    <row r="126" spans="1:17" ht="54" customHeight="1">
      <c r="E126" s="21"/>
      <c r="F126" s="21"/>
      <c r="G126" s="17" t="s">
        <v>6</v>
      </c>
      <c r="H126" s="17" t="s">
        <v>6</v>
      </c>
      <c r="I126" s="17" t="s">
        <v>6</v>
      </c>
      <c r="J126" s="17" t="s">
        <v>6</v>
      </c>
      <c r="K126" s="17"/>
      <c r="L126" s="17" t="s">
        <v>6</v>
      </c>
      <c r="M126" s="17" t="s">
        <v>6</v>
      </c>
      <c r="N126" s="18" t="s">
        <v>6</v>
      </c>
      <c r="O126" s="18" t="s">
        <v>6</v>
      </c>
    </row>
    <row r="127" spans="1:17" ht="12.75" customHeight="1">
      <c r="A127" s="35" t="s">
        <v>283</v>
      </c>
      <c r="B127" s="35"/>
      <c r="C127" s="35"/>
      <c r="D127" s="35"/>
      <c r="E127" s="14" t="s">
        <v>284</v>
      </c>
      <c r="F127" s="7" t="s">
        <v>285</v>
      </c>
      <c r="G127" s="7" t="s">
        <v>46</v>
      </c>
      <c r="H127" s="14" t="s">
        <v>189</v>
      </c>
      <c r="I127" s="8">
        <v>28</v>
      </c>
      <c r="J127" s="9">
        <v>4</v>
      </c>
      <c r="K127" s="9"/>
      <c r="L127" s="10">
        <v>70</v>
      </c>
      <c r="M127" s="10">
        <f t="shared" ref="M127:M134" si="22">L127/2</f>
        <v>35</v>
      </c>
      <c r="N127" s="11" t="s">
        <v>286</v>
      </c>
      <c r="O127" s="12">
        <v>0</v>
      </c>
      <c r="P127">
        <f t="shared" si="12"/>
        <v>140</v>
      </c>
      <c r="Q127">
        <f t="shared" si="13"/>
        <v>280</v>
      </c>
    </row>
    <row r="128" spans="1:17" ht="12.75" customHeight="1">
      <c r="A128" s="35" t="s">
        <v>287</v>
      </c>
      <c r="B128" s="35"/>
      <c r="C128" s="35"/>
      <c r="D128" s="35"/>
      <c r="E128" s="14" t="s">
        <v>284</v>
      </c>
      <c r="F128" s="7" t="s">
        <v>285</v>
      </c>
      <c r="G128" s="7" t="s">
        <v>46</v>
      </c>
      <c r="H128" s="14" t="s">
        <v>213</v>
      </c>
      <c r="I128" s="8">
        <v>29</v>
      </c>
      <c r="J128" s="9">
        <v>4</v>
      </c>
      <c r="K128" s="9"/>
      <c r="L128" s="10">
        <v>70</v>
      </c>
      <c r="M128" s="10">
        <f t="shared" si="22"/>
        <v>35</v>
      </c>
      <c r="N128" s="11" t="s">
        <v>288</v>
      </c>
      <c r="O128" s="12">
        <v>0</v>
      </c>
      <c r="P128">
        <f t="shared" si="12"/>
        <v>140</v>
      </c>
      <c r="Q128">
        <f t="shared" si="13"/>
        <v>280</v>
      </c>
    </row>
    <row r="129" spans="1:17" ht="13.5" customHeight="1">
      <c r="A129" s="35" t="s">
        <v>289</v>
      </c>
      <c r="B129" s="35"/>
      <c r="C129" s="35"/>
      <c r="D129" s="35"/>
      <c r="E129" s="14" t="s">
        <v>284</v>
      </c>
      <c r="F129" s="7" t="s">
        <v>285</v>
      </c>
      <c r="G129" s="7" t="s">
        <v>46</v>
      </c>
      <c r="H129" s="14" t="s">
        <v>216</v>
      </c>
      <c r="I129" s="8">
        <v>30</v>
      </c>
      <c r="J129" s="9">
        <v>3</v>
      </c>
      <c r="K129" s="9"/>
      <c r="L129" s="10">
        <v>70</v>
      </c>
      <c r="M129" s="10">
        <f t="shared" si="22"/>
        <v>35</v>
      </c>
      <c r="N129" s="11" t="s">
        <v>290</v>
      </c>
      <c r="O129" s="12">
        <v>0</v>
      </c>
      <c r="P129">
        <f t="shared" si="12"/>
        <v>105</v>
      </c>
      <c r="Q129">
        <f t="shared" si="13"/>
        <v>210</v>
      </c>
    </row>
    <row r="130" spans="1:17" ht="12.75" customHeight="1">
      <c r="A130" s="35" t="s">
        <v>291</v>
      </c>
      <c r="B130" s="35"/>
      <c r="C130" s="35"/>
      <c r="D130" s="35"/>
      <c r="E130" s="14" t="s">
        <v>284</v>
      </c>
      <c r="F130" s="7" t="s">
        <v>285</v>
      </c>
      <c r="G130" s="7" t="s">
        <v>46</v>
      </c>
      <c r="H130" s="14" t="s">
        <v>219</v>
      </c>
      <c r="I130" s="8">
        <v>31</v>
      </c>
      <c r="J130" s="9">
        <v>2</v>
      </c>
      <c r="K130" s="9"/>
      <c r="L130" s="10">
        <v>70</v>
      </c>
      <c r="M130" s="10">
        <f t="shared" si="22"/>
        <v>35</v>
      </c>
      <c r="N130" s="11" t="s">
        <v>292</v>
      </c>
      <c r="O130" s="12">
        <v>0</v>
      </c>
      <c r="P130">
        <f t="shared" si="12"/>
        <v>70</v>
      </c>
      <c r="Q130">
        <f t="shared" si="13"/>
        <v>140</v>
      </c>
    </row>
    <row r="131" spans="1:17" ht="12.75" customHeight="1">
      <c r="A131" s="35" t="s">
        <v>293</v>
      </c>
      <c r="B131" s="35"/>
      <c r="C131" s="35"/>
      <c r="D131" s="35"/>
      <c r="E131" s="14" t="s">
        <v>284</v>
      </c>
      <c r="F131" s="7" t="s">
        <v>285</v>
      </c>
      <c r="G131" s="7" t="s">
        <v>46</v>
      </c>
      <c r="H131" s="14" t="s">
        <v>253</v>
      </c>
      <c r="I131" s="8">
        <v>32</v>
      </c>
      <c r="J131" s="9">
        <v>1</v>
      </c>
      <c r="K131" s="9"/>
      <c r="L131" s="10">
        <v>70</v>
      </c>
      <c r="M131" s="10">
        <f t="shared" si="22"/>
        <v>35</v>
      </c>
      <c r="N131" s="11" t="s">
        <v>294</v>
      </c>
      <c r="O131" s="12">
        <v>0</v>
      </c>
      <c r="P131">
        <f t="shared" si="12"/>
        <v>35</v>
      </c>
      <c r="Q131">
        <f t="shared" si="13"/>
        <v>70</v>
      </c>
    </row>
    <row r="132" spans="1:17" ht="12.75" customHeight="1">
      <c r="A132" s="35" t="s">
        <v>295</v>
      </c>
      <c r="B132" s="35"/>
      <c r="C132" s="35"/>
      <c r="D132" s="35"/>
      <c r="E132" s="14" t="s">
        <v>284</v>
      </c>
      <c r="F132" s="7" t="s">
        <v>285</v>
      </c>
      <c r="G132" s="7" t="s">
        <v>46</v>
      </c>
      <c r="H132" s="14" t="s">
        <v>256</v>
      </c>
      <c r="I132" s="8">
        <v>33</v>
      </c>
      <c r="J132" s="9">
        <v>1</v>
      </c>
      <c r="K132" s="9"/>
      <c r="L132" s="10">
        <v>70</v>
      </c>
      <c r="M132" s="10">
        <f t="shared" si="22"/>
        <v>35</v>
      </c>
      <c r="N132" s="11" t="s">
        <v>296</v>
      </c>
      <c r="O132" s="12">
        <v>0</v>
      </c>
      <c r="P132">
        <f t="shared" si="12"/>
        <v>35</v>
      </c>
      <c r="Q132">
        <f t="shared" si="13"/>
        <v>70</v>
      </c>
    </row>
    <row r="133" spans="1:17" ht="12.75" customHeight="1">
      <c r="A133" s="35" t="s">
        <v>297</v>
      </c>
      <c r="B133" s="35"/>
      <c r="C133" s="35"/>
      <c r="D133" s="35"/>
      <c r="E133" s="14" t="s">
        <v>284</v>
      </c>
      <c r="F133" s="7" t="s">
        <v>285</v>
      </c>
      <c r="G133" s="7" t="s">
        <v>46</v>
      </c>
      <c r="H133" s="14" t="s">
        <v>259</v>
      </c>
      <c r="I133" s="8">
        <v>34.5</v>
      </c>
      <c r="J133" s="9">
        <v>3</v>
      </c>
      <c r="K133" s="9"/>
      <c r="L133" s="10">
        <v>70</v>
      </c>
      <c r="M133" s="10">
        <f t="shared" si="22"/>
        <v>35</v>
      </c>
      <c r="N133" s="11" t="s">
        <v>298</v>
      </c>
      <c r="O133" s="12">
        <v>0</v>
      </c>
      <c r="P133">
        <f t="shared" si="12"/>
        <v>105</v>
      </c>
      <c r="Q133">
        <f t="shared" si="13"/>
        <v>210</v>
      </c>
    </row>
    <row r="134" spans="1:17" ht="12.75" customHeight="1">
      <c r="A134" s="35" t="s">
        <v>299</v>
      </c>
      <c r="B134" s="35"/>
      <c r="C134" s="35"/>
      <c r="D134" s="35"/>
      <c r="E134" s="14" t="s">
        <v>284</v>
      </c>
      <c r="F134" s="7" t="s">
        <v>285</v>
      </c>
      <c r="G134" s="7" t="s">
        <v>46</v>
      </c>
      <c r="H134" s="14" t="s">
        <v>300</v>
      </c>
      <c r="I134" s="8">
        <v>35</v>
      </c>
      <c r="J134" s="9">
        <v>1</v>
      </c>
      <c r="K134" s="9"/>
      <c r="L134" s="10">
        <v>70</v>
      </c>
      <c r="M134" s="10">
        <f t="shared" si="22"/>
        <v>35</v>
      </c>
      <c r="N134" s="11" t="s">
        <v>301</v>
      </c>
      <c r="O134" s="12">
        <v>0</v>
      </c>
      <c r="P134">
        <f t="shared" si="12"/>
        <v>35</v>
      </c>
      <c r="Q134">
        <f t="shared" si="13"/>
        <v>70</v>
      </c>
    </row>
    <row r="135" spans="1:17" ht="54" customHeight="1">
      <c r="E135" s="21"/>
      <c r="F135" s="21"/>
      <c r="G135" s="17" t="s">
        <v>6</v>
      </c>
      <c r="H135" s="17" t="s">
        <v>6</v>
      </c>
      <c r="I135" s="17" t="s">
        <v>6</v>
      </c>
      <c r="J135" s="17" t="s">
        <v>6</v>
      </c>
      <c r="K135" s="17"/>
      <c r="L135" s="17" t="s">
        <v>6</v>
      </c>
      <c r="M135" s="17" t="s">
        <v>6</v>
      </c>
      <c r="N135" s="18" t="s">
        <v>6</v>
      </c>
      <c r="O135" s="18" t="s">
        <v>6</v>
      </c>
    </row>
    <row r="136" spans="1:17" ht="12.75" customHeight="1">
      <c r="A136" s="35" t="s">
        <v>302</v>
      </c>
      <c r="B136" s="35"/>
      <c r="C136" s="35"/>
      <c r="D136" s="35"/>
      <c r="E136" s="14" t="s">
        <v>303</v>
      </c>
      <c r="F136" s="7" t="s">
        <v>304</v>
      </c>
      <c r="G136" s="7" t="s">
        <v>166</v>
      </c>
      <c r="H136" s="14" t="s">
        <v>189</v>
      </c>
      <c r="I136" s="8">
        <v>28</v>
      </c>
      <c r="J136" s="9">
        <v>2</v>
      </c>
      <c r="K136" s="9"/>
      <c r="L136" s="10">
        <v>60</v>
      </c>
      <c r="M136" s="10">
        <f t="shared" ref="M136:M137" si="23">L136/2</f>
        <v>30</v>
      </c>
      <c r="N136" s="11" t="s">
        <v>305</v>
      </c>
      <c r="O136" s="12">
        <v>0</v>
      </c>
      <c r="P136">
        <f t="shared" si="12"/>
        <v>60</v>
      </c>
      <c r="Q136">
        <f t="shared" si="13"/>
        <v>120</v>
      </c>
    </row>
    <row r="137" spans="1:17" ht="12.75" customHeight="1">
      <c r="A137" s="35" t="s">
        <v>306</v>
      </c>
      <c r="B137" s="35"/>
      <c r="C137" s="35"/>
      <c r="D137" s="35"/>
      <c r="E137" s="14" t="s">
        <v>303</v>
      </c>
      <c r="F137" s="7" t="s">
        <v>304</v>
      </c>
      <c r="G137" s="7" t="s">
        <v>166</v>
      </c>
      <c r="H137" s="14" t="s">
        <v>253</v>
      </c>
      <c r="I137" s="8">
        <v>32</v>
      </c>
      <c r="J137" s="9">
        <v>2</v>
      </c>
      <c r="K137" s="9"/>
      <c r="L137" s="10">
        <v>60</v>
      </c>
      <c r="M137" s="10">
        <f t="shared" si="23"/>
        <v>30</v>
      </c>
      <c r="N137" s="11" t="s">
        <v>307</v>
      </c>
      <c r="O137" s="12">
        <v>0</v>
      </c>
      <c r="P137">
        <f t="shared" si="12"/>
        <v>60</v>
      </c>
      <c r="Q137">
        <f t="shared" si="13"/>
        <v>120</v>
      </c>
    </row>
    <row r="138" spans="1:17" ht="54" customHeight="1">
      <c r="E138" s="21"/>
      <c r="F138" s="21"/>
      <c r="G138" s="17" t="s">
        <v>6</v>
      </c>
      <c r="H138" s="17" t="s">
        <v>6</v>
      </c>
      <c r="I138" s="17" t="s">
        <v>6</v>
      </c>
      <c r="J138" s="17" t="s">
        <v>6</v>
      </c>
      <c r="K138" s="17"/>
      <c r="L138" s="17" t="s">
        <v>6</v>
      </c>
      <c r="M138" s="17" t="s">
        <v>6</v>
      </c>
      <c r="N138" s="18" t="s">
        <v>6</v>
      </c>
      <c r="O138" s="18" t="s">
        <v>6</v>
      </c>
    </row>
    <row r="139" spans="1:17" ht="12.75" customHeight="1">
      <c r="A139" s="35" t="s">
        <v>308</v>
      </c>
      <c r="B139" s="35"/>
      <c r="C139" s="35"/>
      <c r="D139" s="35"/>
      <c r="E139" s="14" t="s">
        <v>309</v>
      </c>
      <c r="F139" s="7" t="s">
        <v>310</v>
      </c>
      <c r="G139" s="7" t="s">
        <v>228</v>
      </c>
      <c r="H139" s="14" t="s">
        <v>219</v>
      </c>
      <c r="I139" s="8">
        <v>31</v>
      </c>
      <c r="J139" s="9">
        <v>1</v>
      </c>
      <c r="K139" s="9"/>
      <c r="L139" s="10">
        <v>60</v>
      </c>
      <c r="M139" s="10">
        <f t="shared" ref="M139:M140" si="24">L139/2</f>
        <v>30</v>
      </c>
      <c r="N139" s="11" t="s">
        <v>311</v>
      </c>
      <c r="O139" s="12">
        <v>0</v>
      </c>
      <c r="P139">
        <f t="shared" ref="P139:P200" si="25">M139*J139</f>
        <v>30</v>
      </c>
      <c r="Q139">
        <f t="shared" ref="Q139:Q200" si="26">J139*L139</f>
        <v>60</v>
      </c>
    </row>
    <row r="140" spans="1:17" ht="12.75" customHeight="1">
      <c r="A140" s="35" t="s">
        <v>312</v>
      </c>
      <c r="B140" s="35"/>
      <c r="C140" s="35"/>
      <c r="D140" s="35"/>
      <c r="E140" s="14" t="s">
        <v>309</v>
      </c>
      <c r="F140" s="7" t="s">
        <v>310</v>
      </c>
      <c r="G140" s="7" t="s">
        <v>228</v>
      </c>
      <c r="H140" s="14" t="s">
        <v>253</v>
      </c>
      <c r="I140" s="8">
        <v>32</v>
      </c>
      <c r="J140" s="9">
        <v>1</v>
      </c>
      <c r="K140" s="9"/>
      <c r="L140" s="10">
        <v>60</v>
      </c>
      <c r="M140" s="10">
        <f t="shared" si="24"/>
        <v>30</v>
      </c>
      <c r="N140" s="11" t="s">
        <v>313</v>
      </c>
      <c r="O140" s="12">
        <v>0</v>
      </c>
      <c r="P140">
        <f t="shared" si="25"/>
        <v>30</v>
      </c>
      <c r="Q140">
        <f t="shared" si="26"/>
        <v>60</v>
      </c>
    </row>
    <row r="141" spans="1:17" ht="54" customHeight="1">
      <c r="E141" s="21"/>
      <c r="F141" s="21"/>
      <c r="G141" s="17" t="s">
        <v>6</v>
      </c>
      <c r="H141" s="17" t="s">
        <v>6</v>
      </c>
      <c r="I141" s="17" t="s">
        <v>6</v>
      </c>
      <c r="J141" s="17" t="s">
        <v>6</v>
      </c>
      <c r="K141" s="17"/>
      <c r="L141" s="17" t="s">
        <v>6</v>
      </c>
      <c r="M141" s="17" t="s">
        <v>6</v>
      </c>
      <c r="N141" s="18" t="s">
        <v>6</v>
      </c>
      <c r="O141" s="18" t="s">
        <v>6</v>
      </c>
    </row>
    <row r="142" spans="1:17" ht="12.75" customHeight="1">
      <c r="A142" s="35" t="s">
        <v>314</v>
      </c>
      <c r="B142" s="35"/>
      <c r="C142" s="35"/>
      <c r="D142" s="35"/>
      <c r="E142" s="14" t="s">
        <v>315</v>
      </c>
      <c r="F142" s="7" t="s">
        <v>316</v>
      </c>
      <c r="G142" s="7" t="s">
        <v>25</v>
      </c>
      <c r="H142" s="14" t="s">
        <v>216</v>
      </c>
      <c r="I142" s="8">
        <v>30</v>
      </c>
      <c r="J142" s="9">
        <v>3</v>
      </c>
      <c r="K142" s="9"/>
      <c r="L142" s="10">
        <v>60</v>
      </c>
      <c r="M142" s="10">
        <f t="shared" ref="M142:M147" si="27">L142/2</f>
        <v>30</v>
      </c>
      <c r="N142" s="11" t="s">
        <v>317</v>
      </c>
      <c r="O142" s="12">
        <v>0</v>
      </c>
      <c r="P142">
        <f t="shared" si="25"/>
        <v>90</v>
      </c>
      <c r="Q142">
        <f t="shared" si="26"/>
        <v>180</v>
      </c>
    </row>
    <row r="143" spans="1:17" ht="12.75" customHeight="1">
      <c r="A143" s="35" t="s">
        <v>318</v>
      </c>
      <c r="B143" s="35"/>
      <c r="C143" s="35"/>
      <c r="D143" s="35"/>
      <c r="E143" s="14" t="s">
        <v>315</v>
      </c>
      <c r="F143" s="7" t="s">
        <v>316</v>
      </c>
      <c r="G143" s="7" t="s">
        <v>25</v>
      </c>
      <c r="H143" s="14" t="s">
        <v>253</v>
      </c>
      <c r="I143" s="8">
        <v>32</v>
      </c>
      <c r="J143" s="9">
        <v>2</v>
      </c>
      <c r="K143" s="9"/>
      <c r="L143" s="10">
        <v>60</v>
      </c>
      <c r="M143" s="10">
        <f t="shared" si="27"/>
        <v>30</v>
      </c>
      <c r="N143" s="11" t="s">
        <v>319</v>
      </c>
      <c r="O143" s="12">
        <v>0</v>
      </c>
      <c r="P143">
        <f t="shared" si="25"/>
        <v>60</v>
      </c>
      <c r="Q143">
        <f t="shared" si="26"/>
        <v>120</v>
      </c>
    </row>
    <row r="144" spans="1:17" ht="12.75" customHeight="1">
      <c r="A144" s="35" t="s">
        <v>320</v>
      </c>
      <c r="B144" s="35"/>
      <c r="C144" s="35"/>
      <c r="D144" s="35"/>
      <c r="E144" s="14" t="s">
        <v>315</v>
      </c>
      <c r="F144" s="7" t="s">
        <v>316</v>
      </c>
      <c r="G144" s="7" t="s">
        <v>25</v>
      </c>
      <c r="H144" s="14" t="s">
        <v>259</v>
      </c>
      <c r="I144" s="8">
        <v>34.5</v>
      </c>
      <c r="J144" s="9">
        <v>2</v>
      </c>
      <c r="K144" s="9"/>
      <c r="L144" s="10">
        <v>60</v>
      </c>
      <c r="M144" s="10">
        <f t="shared" si="27"/>
        <v>30</v>
      </c>
      <c r="N144" s="11" t="s">
        <v>321</v>
      </c>
      <c r="O144" s="12">
        <v>0</v>
      </c>
      <c r="P144">
        <f t="shared" si="25"/>
        <v>60</v>
      </c>
      <c r="Q144">
        <f t="shared" si="26"/>
        <v>120</v>
      </c>
    </row>
    <row r="145" spans="1:17" ht="12.75" customHeight="1">
      <c r="A145" s="35" t="s">
        <v>322</v>
      </c>
      <c r="B145" s="35"/>
      <c r="C145" s="35"/>
      <c r="D145" s="35"/>
      <c r="E145" s="14" t="s">
        <v>315</v>
      </c>
      <c r="F145" s="7" t="s">
        <v>316</v>
      </c>
      <c r="G145" s="7" t="s">
        <v>25</v>
      </c>
      <c r="H145" s="14" t="s">
        <v>300</v>
      </c>
      <c r="I145" s="8">
        <v>35</v>
      </c>
      <c r="J145" s="9">
        <v>3</v>
      </c>
      <c r="K145" s="9"/>
      <c r="L145" s="10">
        <v>60</v>
      </c>
      <c r="M145" s="10">
        <f t="shared" si="27"/>
        <v>30</v>
      </c>
      <c r="N145" s="11" t="s">
        <v>323</v>
      </c>
      <c r="O145" s="12">
        <v>0</v>
      </c>
      <c r="P145">
        <f t="shared" si="25"/>
        <v>90</v>
      </c>
      <c r="Q145">
        <f t="shared" si="26"/>
        <v>180</v>
      </c>
    </row>
    <row r="146" spans="1:17" ht="12.75" customHeight="1">
      <c r="A146" s="35" t="s">
        <v>324</v>
      </c>
      <c r="B146" s="35"/>
      <c r="C146" s="35"/>
      <c r="D146" s="35"/>
      <c r="E146" s="14" t="s">
        <v>315</v>
      </c>
      <c r="F146" s="7" t="s">
        <v>316</v>
      </c>
      <c r="G146" s="7" t="s">
        <v>25</v>
      </c>
      <c r="H146" s="14" t="s">
        <v>100</v>
      </c>
      <c r="I146" s="8">
        <v>37</v>
      </c>
      <c r="J146" s="9">
        <v>2</v>
      </c>
      <c r="K146" s="9"/>
      <c r="L146" s="10">
        <v>60</v>
      </c>
      <c r="M146" s="10">
        <f t="shared" si="27"/>
        <v>30</v>
      </c>
      <c r="N146" s="11" t="s">
        <v>325</v>
      </c>
      <c r="O146" s="12">
        <v>0</v>
      </c>
      <c r="P146">
        <f t="shared" si="25"/>
        <v>60</v>
      </c>
      <c r="Q146">
        <f t="shared" si="26"/>
        <v>120</v>
      </c>
    </row>
    <row r="147" spans="1:17" ht="12.75" customHeight="1">
      <c r="A147" s="35" t="s">
        <v>326</v>
      </c>
      <c r="B147" s="35"/>
      <c r="C147" s="35"/>
      <c r="D147" s="35"/>
      <c r="E147" s="14" t="s">
        <v>315</v>
      </c>
      <c r="F147" s="7" t="s">
        <v>316</v>
      </c>
      <c r="G147" s="7" t="s">
        <v>25</v>
      </c>
      <c r="H147" s="14" t="s">
        <v>103</v>
      </c>
      <c r="I147" s="8">
        <v>38</v>
      </c>
      <c r="J147" s="9">
        <v>2</v>
      </c>
      <c r="K147" s="9"/>
      <c r="L147" s="10">
        <v>60</v>
      </c>
      <c r="M147" s="10">
        <f t="shared" si="27"/>
        <v>30</v>
      </c>
      <c r="N147" s="11" t="s">
        <v>327</v>
      </c>
      <c r="O147" s="12">
        <v>0</v>
      </c>
      <c r="P147">
        <f t="shared" si="25"/>
        <v>60</v>
      </c>
      <c r="Q147">
        <f t="shared" si="26"/>
        <v>120</v>
      </c>
    </row>
    <row r="148" spans="1:17" ht="54" customHeight="1">
      <c r="E148" s="21"/>
      <c r="F148" s="21"/>
      <c r="G148" s="17" t="s">
        <v>6</v>
      </c>
      <c r="H148" s="17" t="s">
        <v>6</v>
      </c>
      <c r="I148" s="17" t="s">
        <v>6</v>
      </c>
      <c r="J148" s="17" t="s">
        <v>6</v>
      </c>
      <c r="K148" s="17"/>
      <c r="L148" s="17" t="s">
        <v>6</v>
      </c>
      <c r="M148" s="17" t="s">
        <v>6</v>
      </c>
      <c r="N148" s="18" t="s">
        <v>6</v>
      </c>
      <c r="O148" s="18" t="s">
        <v>6</v>
      </c>
    </row>
    <row r="149" spans="1:17" ht="12.75" customHeight="1">
      <c r="A149" s="35" t="s">
        <v>328</v>
      </c>
      <c r="B149" s="35"/>
      <c r="C149" s="35"/>
      <c r="D149" s="35"/>
      <c r="E149" s="14" t="s">
        <v>329</v>
      </c>
      <c r="F149" s="7" t="s">
        <v>330</v>
      </c>
      <c r="G149" s="7" t="s">
        <v>19</v>
      </c>
      <c r="H149" s="14" t="s">
        <v>11</v>
      </c>
      <c r="I149" s="8">
        <v>21</v>
      </c>
      <c r="J149" s="9">
        <v>1</v>
      </c>
      <c r="K149" s="9"/>
      <c r="L149" s="10">
        <v>55</v>
      </c>
      <c r="M149" s="10">
        <f t="shared" ref="M149:M150" si="28">L149/2</f>
        <v>27.5</v>
      </c>
      <c r="N149" s="11" t="s">
        <v>331</v>
      </c>
      <c r="O149" s="12">
        <v>0</v>
      </c>
      <c r="P149">
        <f t="shared" si="25"/>
        <v>27.5</v>
      </c>
      <c r="Q149">
        <f t="shared" si="26"/>
        <v>55</v>
      </c>
    </row>
    <row r="150" spans="1:17" ht="13.5" customHeight="1">
      <c r="A150" s="35" t="s">
        <v>332</v>
      </c>
      <c r="B150" s="35"/>
      <c r="C150" s="35"/>
      <c r="D150" s="35"/>
      <c r="E150" s="14" t="s">
        <v>329</v>
      </c>
      <c r="F150" s="7" t="s">
        <v>330</v>
      </c>
      <c r="G150" s="7" t="s">
        <v>19</v>
      </c>
      <c r="H150" s="14" t="s">
        <v>93</v>
      </c>
      <c r="I150" s="8">
        <v>25.5</v>
      </c>
      <c r="J150" s="9">
        <v>2</v>
      </c>
      <c r="K150" s="9"/>
      <c r="L150" s="10">
        <v>55</v>
      </c>
      <c r="M150" s="10">
        <f t="shared" si="28"/>
        <v>27.5</v>
      </c>
      <c r="N150" s="11" t="s">
        <v>333</v>
      </c>
      <c r="O150" s="12">
        <v>0</v>
      </c>
      <c r="P150">
        <f t="shared" si="25"/>
        <v>55</v>
      </c>
      <c r="Q150">
        <f t="shared" si="26"/>
        <v>110</v>
      </c>
    </row>
    <row r="151" spans="1:17" ht="54" customHeight="1">
      <c r="E151" s="21"/>
      <c r="F151" s="21"/>
      <c r="G151" s="17" t="s">
        <v>6</v>
      </c>
      <c r="H151" s="17" t="s">
        <v>6</v>
      </c>
      <c r="I151" s="17" t="s">
        <v>6</v>
      </c>
      <c r="J151" s="17" t="s">
        <v>6</v>
      </c>
      <c r="K151" s="17"/>
      <c r="L151" s="17" t="s">
        <v>6</v>
      </c>
      <c r="M151" s="17" t="s">
        <v>6</v>
      </c>
      <c r="N151" s="18" t="s">
        <v>6</v>
      </c>
      <c r="O151" s="18" t="s">
        <v>6</v>
      </c>
    </row>
    <row r="152" spans="1:17" ht="12.75" customHeight="1">
      <c r="A152" s="35" t="s">
        <v>334</v>
      </c>
      <c r="B152" s="35"/>
      <c r="C152" s="35"/>
      <c r="D152" s="35"/>
      <c r="E152" s="14" t="s">
        <v>335</v>
      </c>
      <c r="F152" s="7" t="s">
        <v>336</v>
      </c>
      <c r="G152" s="7" t="s">
        <v>19</v>
      </c>
      <c r="H152" s="14" t="s">
        <v>239</v>
      </c>
      <c r="I152" s="8">
        <v>35.5</v>
      </c>
      <c r="J152" s="9">
        <v>1</v>
      </c>
      <c r="K152" s="9"/>
      <c r="L152" s="10">
        <v>60</v>
      </c>
      <c r="M152" s="10">
        <f t="shared" ref="M152:M155" si="29">L152/2</f>
        <v>30</v>
      </c>
      <c r="N152" s="11" t="s">
        <v>337</v>
      </c>
      <c r="O152" s="12">
        <v>0</v>
      </c>
      <c r="P152">
        <f t="shared" si="25"/>
        <v>30</v>
      </c>
      <c r="Q152">
        <f t="shared" si="26"/>
        <v>60</v>
      </c>
    </row>
    <row r="153" spans="1:17" ht="12.75" customHeight="1">
      <c r="A153" s="35" t="s">
        <v>338</v>
      </c>
      <c r="B153" s="35"/>
      <c r="C153" s="35"/>
      <c r="D153" s="35"/>
      <c r="E153" s="14" t="s">
        <v>335</v>
      </c>
      <c r="F153" s="7" t="s">
        <v>336</v>
      </c>
      <c r="G153" s="7" t="s">
        <v>19</v>
      </c>
      <c r="H153" s="14" t="s">
        <v>115</v>
      </c>
      <c r="I153" s="8">
        <v>36</v>
      </c>
      <c r="J153" s="9">
        <v>1</v>
      </c>
      <c r="K153" s="9"/>
      <c r="L153" s="10">
        <v>60</v>
      </c>
      <c r="M153" s="10">
        <f t="shared" si="29"/>
        <v>30</v>
      </c>
      <c r="N153" s="11" t="s">
        <v>339</v>
      </c>
      <c r="O153" s="12">
        <v>0</v>
      </c>
      <c r="P153">
        <f t="shared" si="25"/>
        <v>30</v>
      </c>
      <c r="Q153">
        <f t="shared" si="26"/>
        <v>60</v>
      </c>
    </row>
    <row r="154" spans="1:17" ht="12.75" customHeight="1">
      <c r="A154" s="35" t="s">
        <v>340</v>
      </c>
      <c r="B154" s="35"/>
      <c r="C154" s="35"/>
      <c r="D154" s="35"/>
      <c r="E154" s="14" t="s">
        <v>335</v>
      </c>
      <c r="F154" s="7" t="s">
        <v>336</v>
      </c>
      <c r="G154" s="7" t="s">
        <v>19</v>
      </c>
      <c r="H154" s="14" t="s">
        <v>100</v>
      </c>
      <c r="I154" s="8">
        <v>37</v>
      </c>
      <c r="J154" s="9">
        <v>1</v>
      </c>
      <c r="K154" s="9"/>
      <c r="L154" s="10">
        <v>60</v>
      </c>
      <c r="M154" s="10">
        <f t="shared" si="29"/>
        <v>30</v>
      </c>
      <c r="N154" s="11" t="s">
        <v>341</v>
      </c>
      <c r="O154" s="12">
        <v>0</v>
      </c>
      <c r="P154">
        <f t="shared" si="25"/>
        <v>30</v>
      </c>
      <c r="Q154">
        <f t="shared" si="26"/>
        <v>60</v>
      </c>
    </row>
    <row r="155" spans="1:17" ht="12.75" customHeight="1">
      <c r="A155" s="35" t="s">
        <v>342</v>
      </c>
      <c r="B155" s="35"/>
      <c r="C155" s="35"/>
      <c r="D155" s="35"/>
      <c r="E155" s="14" t="s">
        <v>335</v>
      </c>
      <c r="F155" s="7" t="s">
        <v>336</v>
      </c>
      <c r="G155" s="7" t="s">
        <v>19</v>
      </c>
      <c r="H155" s="14" t="s">
        <v>103</v>
      </c>
      <c r="I155" s="8">
        <v>38</v>
      </c>
      <c r="J155" s="9">
        <v>3</v>
      </c>
      <c r="K155" s="9"/>
      <c r="L155" s="10">
        <v>60</v>
      </c>
      <c r="M155" s="10">
        <f t="shared" si="29"/>
        <v>30</v>
      </c>
      <c r="N155" s="11" t="s">
        <v>343</v>
      </c>
      <c r="O155" s="12">
        <v>0</v>
      </c>
      <c r="P155">
        <f t="shared" si="25"/>
        <v>90</v>
      </c>
      <c r="Q155">
        <f t="shared" si="26"/>
        <v>180</v>
      </c>
    </row>
    <row r="156" spans="1:17" ht="54" customHeight="1">
      <c r="E156" s="21"/>
      <c r="F156" s="21"/>
      <c r="G156" s="17" t="s">
        <v>6</v>
      </c>
      <c r="H156" s="17" t="s">
        <v>6</v>
      </c>
      <c r="I156" s="17" t="s">
        <v>6</v>
      </c>
      <c r="J156" s="17" t="s">
        <v>6</v>
      </c>
      <c r="K156" s="17"/>
      <c r="L156" s="17" t="s">
        <v>6</v>
      </c>
      <c r="M156" s="17" t="s">
        <v>6</v>
      </c>
      <c r="N156" s="18" t="s">
        <v>6</v>
      </c>
      <c r="O156" s="18" t="s">
        <v>6</v>
      </c>
    </row>
    <row r="157" spans="1:17" ht="12.75" customHeight="1">
      <c r="A157" s="35" t="s">
        <v>344</v>
      </c>
      <c r="B157" s="35"/>
      <c r="C157" s="35"/>
      <c r="D157" s="35"/>
      <c r="E157" s="14" t="s">
        <v>345</v>
      </c>
      <c r="F157" s="7" t="s">
        <v>346</v>
      </c>
      <c r="G157" s="7" t="s">
        <v>19</v>
      </c>
      <c r="H157" s="14" t="s">
        <v>14</v>
      </c>
      <c r="I157" s="8">
        <v>22.5</v>
      </c>
      <c r="J157" s="9">
        <v>1</v>
      </c>
      <c r="K157" s="9"/>
      <c r="L157" s="10">
        <v>55</v>
      </c>
      <c r="M157" s="10">
        <f t="shared" ref="M157:M158" si="30">L157/2</f>
        <v>27.5</v>
      </c>
      <c r="N157" s="11" t="s">
        <v>347</v>
      </c>
      <c r="O157" s="12">
        <v>0</v>
      </c>
      <c r="P157">
        <f t="shared" si="25"/>
        <v>27.5</v>
      </c>
      <c r="Q157">
        <f t="shared" si="26"/>
        <v>55</v>
      </c>
    </row>
    <row r="158" spans="1:17" ht="12.75" customHeight="1">
      <c r="A158" s="35" t="s">
        <v>348</v>
      </c>
      <c r="B158" s="35"/>
      <c r="C158" s="35"/>
      <c r="D158" s="35"/>
      <c r="E158" s="14" t="s">
        <v>345</v>
      </c>
      <c r="F158" s="7" t="s">
        <v>346</v>
      </c>
      <c r="G158" s="7" t="s">
        <v>19</v>
      </c>
      <c r="H158" s="14" t="s">
        <v>20</v>
      </c>
      <c r="I158" s="8">
        <v>23.5</v>
      </c>
      <c r="J158" s="9">
        <v>2</v>
      </c>
      <c r="K158" s="9"/>
      <c r="L158" s="10">
        <v>55</v>
      </c>
      <c r="M158" s="10">
        <f t="shared" si="30"/>
        <v>27.5</v>
      </c>
      <c r="N158" s="11" t="s">
        <v>349</v>
      </c>
      <c r="O158" s="12">
        <v>0</v>
      </c>
      <c r="P158">
        <f t="shared" si="25"/>
        <v>55</v>
      </c>
      <c r="Q158">
        <f t="shared" si="26"/>
        <v>110</v>
      </c>
    </row>
    <row r="159" spans="1:17" ht="54" customHeight="1">
      <c r="E159" s="21"/>
      <c r="F159" s="21"/>
      <c r="G159" s="17" t="s">
        <v>6</v>
      </c>
      <c r="H159" s="17" t="s">
        <v>6</v>
      </c>
      <c r="I159" s="17" t="s">
        <v>6</v>
      </c>
      <c r="J159" s="17" t="s">
        <v>6</v>
      </c>
      <c r="K159" s="17"/>
      <c r="L159" s="17" t="s">
        <v>6</v>
      </c>
      <c r="M159" s="17" t="s">
        <v>6</v>
      </c>
      <c r="N159" s="18" t="s">
        <v>6</v>
      </c>
      <c r="O159" s="18" t="s">
        <v>6</v>
      </c>
    </row>
    <row r="160" spans="1:17" ht="12.75" customHeight="1">
      <c r="A160" s="35" t="s">
        <v>350</v>
      </c>
      <c r="B160" s="35"/>
      <c r="C160" s="35"/>
      <c r="D160" s="35"/>
      <c r="E160" s="14" t="s">
        <v>351</v>
      </c>
      <c r="F160" s="7" t="s">
        <v>352</v>
      </c>
      <c r="G160" s="7" t="s">
        <v>353</v>
      </c>
      <c r="H160" s="14" t="s">
        <v>239</v>
      </c>
      <c r="I160" s="8">
        <v>35.5</v>
      </c>
      <c r="J160" s="9">
        <v>8</v>
      </c>
      <c r="K160" s="9"/>
      <c r="L160" s="10">
        <v>80</v>
      </c>
      <c r="M160" s="10">
        <f t="shared" ref="M160:M165" si="31">L160/2</f>
        <v>40</v>
      </c>
      <c r="N160" s="11" t="s">
        <v>354</v>
      </c>
      <c r="O160" s="12">
        <v>0</v>
      </c>
      <c r="P160">
        <f t="shared" si="25"/>
        <v>320</v>
      </c>
      <c r="Q160">
        <f t="shared" si="26"/>
        <v>640</v>
      </c>
    </row>
    <row r="161" spans="1:17" ht="12.75" customHeight="1">
      <c r="A161" s="35" t="s">
        <v>355</v>
      </c>
      <c r="B161" s="35"/>
      <c r="C161" s="35"/>
      <c r="D161" s="35"/>
      <c r="E161" s="14" t="s">
        <v>351</v>
      </c>
      <c r="F161" s="7" t="s">
        <v>352</v>
      </c>
      <c r="G161" s="7" t="s">
        <v>353</v>
      </c>
      <c r="H161" s="14" t="s">
        <v>115</v>
      </c>
      <c r="I161" s="8">
        <v>36</v>
      </c>
      <c r="J161" s="9">
        <v>7</v>
      </c>
      <c r="K161" s="9"/>
      <c r="L161" s="10">
        <v>80</v>
      </c>
      <c r="M161" s="10">
        <f t="shared" si="31"/>
        <v>40</v>
      </c>
      <c r="N161" s="11" t="s">
        <v>356</v>
      </c>
      <c r="O161" s="12">
        <v>0</v>
      </c>
      <c r="P161">
        <f t="shared" si="25"/>
        <v>280</v>
      </c>
      <c r="Q161">
        <f t="shared" si="26"/>
        <v>560</v>
      </c>
    </row>
    <row r="162" spans="1:17" ht="12.75" customHeight="1">
      <c r="A162" s="35" t="s">
        <v>357</v>
      </c>
      <c r="B162" s="35"/>
      <c r="C162" s="35"/>
      <c r="D162" s="35"/>
      <c r="E162" s="14" t="s">
        <v>351</v>
      </c>
      <c r="F162" s="7" t="s">
        <v>352</v>
      </c>
      <c r="G162" s="7" t="s">
        <v>353</v>
      </c>
      <c r="H162" s="14" t="s">
        <v>100</v>
      </c>
      <c r="I162" s="8">
        <v>37</v>
      </c>
      <c r="J162" s="9">
        <v>7</v>
      </c>
      <c r="K162" s="9"/>
      <c r="L162" s="10">
        <v>80</v>
      </c>
      <c r="M162" s="10">
        <f t="shared" si="31"/>
        <v>40</v>
      </c>
      <c r="N162" s="11" t="s">
        <v>358</v>
      </c>
      <c r="O162" s="12">
        <v>0</v>
      </c>
      <c r="P162">
        <f t="shared" si="25"/>
        <v>280</v>
      </c>
      <c r="Q162">
        <f t="shared" si="26"/>
        <v>560</v>
      </c>
    </row>
    <row r="163" spans="1:17" ht="12.75" customHeight="1">
      <c r="A163" s="35" t="s">
        <v>359</v>
      </c>
      <c r="B163" s="35"/>
      <c r="C163" s="35"/>
      <c r="D163" s="35"/>
      <c r="E163" s="14" t="s">
        <v>351</v>
      </c>
      <c r="F163" s="7" t="s">
        <v>352</v>
      </c>
      <c r="G163" s="7" t="s">
        <v>353</v>
      </c>
      <c r="H163" s="14" t="s">
        <v>103</v>
      </c>
      <c r="I163" s="8">
        <v>38</v>
      </c>
      <c r="J163" s="9">
        <v>4</v>
      </c>
      <c r="K163" s="9"/>
      <c r="L163" s="10">
        <v>80</v>
      </c>
      <c r="M163" s="10">
        <f t="shared" si="31"/>
        <v>40</v>
      </c>
      <c r="N163" s="11" t="s">
        <v>360</v>
      </c>
      <c r="O163" s="12">
        <v>0</v>
      </c>
      <c r="P163">
        <f t="shared" si="25"/>
        <v>160</v>
      </c>
      <c r="Q163">
        <f t="shared" si="26"/>
        <v>320</v>
      </c>
    </row>
    <row r="164" spans="1:17" ht="12.75" customHeight="1">
      <c r="A164" s="35" t="s">
        <v>361</v>
      </c>
      <c r="B164" s="35"/>
      <c r="C164" s="35"/>
      <c r="D164" s="35"/>
      <c r="E164" s="14" t="s">
        <v>351</v>
      </c>
      <c r="F164" s="7" t="s">
        <v>352</v>
      </c>
      <c r="G164" s="7" t="s">
        <v>353</v>
      </c>
      <c r="H164" s="14" t="s">
        <v>106</v>
      </c>
      <c r="I164" s="8">
        <v>39</v>
      </c>
      <c r="J164" s="9">
        <v>8</v>
      </c>
      <c r="K164" s="9"/>
      <c r="L164" s="10">
        <v>80</v>
      </c>
      <c r="M164" s="10">
        <f t="shared" si="31"/>
        <v>40</v>
      </c>
      <c r="N164" s="11" t="s">
        <v>362</v>
      </c>
      <c r="O164" s="12">
        <v>0</v>
      </c>
      <c r="P164">
        <f t="shared" si="25"/>
        <v>320</v>
      </c>
      <c r="Q164">
        <f t="shared" si="26"/>
        <v>640</v>
      </c>
    </row>
    <row r="165" spans="1:17" ht="12.75" customHeight="1">
      <c r="A165" s="35" t="s">
        <v>363</v>
      </c>
      <c r="B165" s="35"/>
      <c r="C165" s="35"/>
      <c r="D165" s="35"/>
      <c r="E165" s="14" t="s">
        <v>351</v>
      </c>
      <c r="F165" s="7" t="s">
        <v>352</v>
      </c>
      <c r="G165" s="7" t="s">
        <v>353</v>
      </c>
      <c r="H165" s="14" t="s">
        <v>109</v>
      </c>
      <c r="I165" s="8">
        <v>39.5</v>
      </c>
      <c r="J165" s="9">
        <v>4</v>
      </c>
      <c r="K165" s="9"/>
      <c r="L165" s="10">
        <v>80</v>
      </c>
      <c r="M165" s="10">
        <f t="shared" si="31"/>
        <v>40</v>
      </c>
      <c r="N165" s="11" t="s">
        <v>364</v>
      </c>
      <c r="O165" s="12">
        <v>0</v>
      </c>
      <c r="P165">
        <f t="shared" si="25"/>
        <v>160</v>
      </c>
      <c r="Q165">
        <f t="shared" si="26"/>
        <v>320</v>
      </c>
    </row>
    <row r="166" spans="1:17" ht="54" customHeight="1">
      <c r="E166" s="21"/>
      <c r="F166" s="21"/>
      <c r="G166" s="17" t="s">
        <v>6</v>
      </c>
      <c r="H166" s="17" t="s">
        <v>6</v>
      </c>
      <c r="I166" s="17" t="s">
        <v>6</v>
      </c>
      <c r="J166" s="17" t="s">
        <v>6</v>
      </c>
      <c r="K166" s="17"/>
      <c r="L166" s="17" t="s">
        <v>6</v>
      </c>
      <c r="M166" s="17" t="s">
        <v>6</v>
      </c>
      <c r="N166" s="18" t="s">
        <v>6</v>
      </c>
      <c r="O166" s="18" t="s">
        <v>6</v>
      </c>
    </row>
    <row r="167" spans="1:17" ht="12.75" customHeight="1">
      <c r="A167" s="35" t="s">
        <v>365</v>
      </c>
      <c r="B167" s="35"/>
      <c r="C167" s="35"/>
      <c r="D167" s="35"/>
      <c r="E167" s="14" t="s">
        <v>366</v>
      </c>
      <c r="F167" s="7" t="s">
        <v>367</v>
      </c>
      <c r="G167" s="7" t="s">
        <v>353</v>
      </c>
      <c r="H167" s="14" t="s">
        <v>189</v>
      </c>
      <c r="I167" s="8">
        <v>28</v>
      </c>
      <c r="J167" s="9">
        <v>1</v>
      </c>
      <c r="K167" s="9"/>
      <c r="L167" s="10">
        <v>75</v>
      </c>
      <c r="M167" s="10">
        <f t="shared" ref="M167:M173" si="32">L167/2</f>
        <v>37.5</v>
      </c>
      <c r="N167" s="11" t="s">
        <v>368</v>
      </c>
      <c r="O167" s="12">
        <v>0</v>
      </c>
      <c r="P167">
        <f t="shared" si="25"/>
        <v>37.5</v>
      </c>
      <c r="Q167">
        <f t="shared" si="26"/>
        <v>75</v>
      </c>
    </row>
    <row r="168" spans="1:17" ht="12.75" customHeight="1">
      <c r="A168" s="35" t="s">
        <v>369</v>
      </c>
      <c r="B168" s="35"/>
      <c r="C168" s="35"/>
      <c r="D168" s="35"/>
      <c r="E168" s="14" t="s">
        <v>366</v>
      </c>
      <c r="F168" s="7" t="s">
        <v>367</v>
      </c>
      <c r="G168" s="7" t="s">
        <v>353</v>
      </c>
      <c r="H168" s="14" t="s">
        <v>216</v>
      </c>
      <c r="I168" s="8">
        <v>30</v>
      </c>
      <c r="J168" s="9">
        <v>1</v>
      </c>
      <c r="K168" s="9"/>
      <c r="L168" s="10">
        <v>75</v>
      </c>
      <c r="M168" s="10">
        <f t="shared" si="32"/>
        <v>37.5</v>
      </c>
      <c r="N168" s="11" t="s">
        <v>370</v>
      </c>
      <c r="O168" s="12">
        <v>0</v>
      </c>
      <c r="P168">
        <f t="shared" si="25"/>
        <v>37.5</v>
      </c>
      <c r="Q168">
        <f t="shared" si="26"/>
        <v>75</v>
      </c>
    </row>
    <row r="169" spans="1:17" ht="12.75" customHeight="1">
      <c r="A169" s="35" t="s">
        <v>371</v>
      </c>
      <c r="B169" s="35"/>
      <c r="C169" s="35"/>
      <c r="D169" s="35"/>
      <c r="E169" s="14" t="s">
        <v>366</v>
      </c>
      <c r="F169" s="7" t="s">
        <v>367</v>
      </c>
      <c r="G169" s="7" t="s">
        <v>353</v>
      </c>
      <c r="H169" s="14" t="s">
        <v>219</v>
      </c>
      <c r="I169" s="8">
        <v>31</v>
      </c>
      <c r="J169" s="9">
        <v>1</v>
      </c>
      <c r="K169" s="9"/>
      <c r="L169" s="10">
        <v>75</v>
      </c>
      <c r="M169" s="10">
        <f t="shared" si="32"/>
        <v>37.5</v>
      </c>
      <c r="N169" s="11" t="s">
        <v>372</v>
      </c>
      <c r="O169" s="12">
        <v>0</v>
      </c>
      <c r="P169">
        <f t="shared" si="25"/>
        <v>37.5</v>
      </c>
      <c r="Q169">
        <f t="shared" si="26"/>
        <v>75</v>
      </c>
    </row>
    <row r="170" spans="1:17" ht="12.75" customHeight="1">
      <c r="A170" s="35" t="s">
        <v>373</v>
      </c>
      <c r="B170" s="35"/>
      <c r="C170" s="35"/>
      <c r="D170" s="35"/>
      <c r="E170" s="14" t="s">
        <v>366</v>
      </c>
      <c r="F170" s="7" t="s">
        <v>367</v>
      </c>
      <c r="G170" s="7" t="s">
        <v>353</v>
      </c>
      <c r="H170" s="14" t="s">
        <v>253</v>
      </c>
      <c r="I170" s="8">
        <v>32</v>
      </c>
      <c r="J170" s="9">
        <v>1</v>
      </c>
      <c r="K170" s="9"/>
      <c r="L170" s="10">
        <v>75</v>
      </c>
      <c r="M170" s="10">
        <f t="shared" si="32"/>
        <v>37.5</v>
      </c>
      <c r="N170" s="11" t="s">
        <v>374</v>
      </c>
      <c r="O170" s="12">
        <v>0</v>
      </c>
      <c r="P170">
        <f t="shared" si="25"/>
        <v>37.5</v>
      </c>
      <c r="Q170">
        <f t="shared" si="26"/>
        <v>75</v>
      </c>
    </row>
    <row r="171" spans="1:17" ht="13.5" customHeight="1">
      <c r="A171" s="35" t="s">
        <v>375</v>
      </c>
      <c r="B171" s="35"/>
      <c r="C171" s="35"/>
      <c r="D171" s="35"/>
      <c r="E171" s="14" t="s">
        <v>366</v>
      </c>
      <c r="F171" s="7" t="s">
        <v>367</v>
      </c>
      <c r="G171" s="7" t="s">
        <v>353</v>
      </c>
      <c r="H171" s="14" t="s">
        <v>256</v>
      </c>
      <c r="I171" s="8">
        <v>33</v>
      </c>
      <c r="J171" s="9">
        <v>1</v>
      </c>
      <c r="K171" s="9"/>
      <c r="L171" s="10">
        <v>75</v>
      </c>
      <c r="M171" s="10">
        <f t="shared" si="32"/>
        <v>37.5</v>
      </c>
      <c r="N171" s="11" t="s">
        <v>376</v>
      </c>
      <c r="O171" s="12">
        <v>0</v>
      </c>
      <c r="P171">
        <f t="shared" si="25"/>
        <v>37.5</v>
      </c>
      <c r="Q171">
        <f t="shared" si="26"/>
        <v>75</v>
      </c>
    </row>
    <row r="172" spans="1:17" ht="12.75" customHeight="1">
      <c r="A172" s="35" t="s">
        <v>377</v>
      </c>
      <c r="B172" s="35"/>
      <c r="C172" s="35"/>
      <c r="D172" s="35"/>
      <c r="E172" s="14" t="s">
        <v>366</v>
      </c>
      <c r="F172" s="7" t="s">
        <v>367</v>
      </c>
      <c r="G172" s="7" t="s">
        <v>353</v>
      </c>
      <c r="H172" s="14" t="s">
        <v>259</v>
      </c>
      <c r="I172" s="8">
        <v>34.5</v>
      </c>
      <c r="J172" s="9">
        <v>1</v>
      </c>
      <c r="K172" s="9"/>
      <c r="L172" s="10">
        <v>75</v>
      </c>
      <c r="M172" s="10">
        <f t="shared" si="32"/>
        <v>37.5</v>
      </c>
      <c r="N172" s="11" t="s">
        <v>378</v>
      </c>
      <c r="O172" s="12">
        <v>0</v>
      </c>
      <c r="P172">
        <f t="shared" si="25"/>
        <v>37.5</v>
      </c>
      <c r="Q172">
        <f t="shared" si="26"/>
        <v>75</v>
      </c>
    </row>
    <row r="173" spans="1:17" ht="12.75" customHeight="1">
      <c r="A173" s="35" t="s">
        <v>379</v>
      </c>
      <c r="B173" s="35"/>
      <c r="C173" s="35"/>
      <c r="D173" s="35"/>
      <c r="E173" s="14" t="s">
        <v>366</v>
      </c>
      <c r="F173" s="7" t="s">
        <v>367</v>
      </c>
      <c r="G173" s="7" t="s">
        <v>353</v>
      </c>
      <c r="H173" s="14" t="s">
        <v>300</v>
      </c>
      <c r="I173" s="8">
        <v>35</v>
      </c>
      <c r="J173" s="9">
        <v>1</v>
      </c>
      <c r="K173" s="9"/>
      <c r="L173" s="10">
        <v>75</v>
      </c>
      <c r="M173" s="10">
        <f t="shared" si="32"/>
        <v>37.5</v>
      </c>
      <c r="N173" s="11" t="s">
        <v>380</v>
      </c>
      <c r="O173" s="12">
        <v>0</v>
      </c>
      <c r="P173">
        <f t="shared" si="25"/>
        <v>37.5</v>
      </c>
      <c r="Q173">
        <f t="shared" si="26"/>
        <v>75</v>
      </c>
    </row>
    <row r="174" spans="1:17" ht="54" customHeight="1">
      <c r="E174" s="21"/>
      <c r="F174" s="21"/>
      <c r="G174" s="17" t="s">
        <v>6</v>
      </c>
      <c r="H174" s="17" t="s">
        <v>6</v>
      </c>
      <c r="I174" s="17" t="s">
        <v>6</v>
      </c>
      <c r="J174" s="17" t="s">
        <v>6</v>
      </c>
      <c r="K174" s="17"/>
      <c r="L174" s="17" t="s">
        <v>6</v>
      </c>
      <c r="M174" s="17" t="s">
        <v>6</v>
      </c>
      <c r="N174" s="18" t="s">
        <v>6</v>
      </c>
      <c r="O174" s="18" t="s">
        <v>6</v>
      </c>
    </row>
    <row r="175" spans="1:17" ht="12.75" customHeight="1">
      <c r="A175" s="35" t="s">
        <v>381</v>
      </c>
      <c r="B175" s="35"/>
      <c r="C175" s="35"/>
      <c r="D175" s="35"/>
      <c r="E175" s="14" t="s">
        <v>382</v>
      </c>
      <c r="F175" s="7" t="s">
        <v>383</v>
      </c>
      <c r="G175" s="7" t="s">
        <v>194</v>
      </c>
      <c r="H175" s="14" t="s">
        <v>219</v>
      </c>
      <c r="I175" s="8">
        <v>31</v>
      </c>
      <c r="J175" s="9">
        <v>1</v>
      </c>
      <c r="K175" s="9"/>
      <c r="L175" s="10">
        <v>55</v>
      </c>
      <c r="M175" s="10">
        <f t="shared" ref="M175:M177" si="33">L175/2</f>
        <v>27.5</v>
      </c>
      <c r="N175" s="11" t="s">
        <v>384</v>
      </c>
      <c r="O175" s="12">
        <v>0</v>
      </c>
      <c r="P175">
        <f t="shared" si="25"/>
        <v>27.5</v>
      </c>
      <c r="Q175">
        <f t="shared" si="26"/>
        <v>55</v>
      </c>
    </row>
    <row r="176" spans="1:17" ht="12.75" customHeight="1">
      <c r="A176" s="35" t="s">
        <v>385</v>
      </c>
      <c r="B176" s="35"/>
      <c r="C176" s="35"/>
      <c r="D176" s="35"/>
      <c r="E176" s="14" t="s">
        <v>382</v>
      </c>
      <c r="F176" s="7" t="s">
        <v>383</v>
      </c>
      <c r="G176" s="7" t="s">
        <v>194</v>
      </c>
      <c r="H176" s="14" t="s">
        <v>253</v>
      </c>
      <c r="I176" s="8">
        <v>32</v>
      </c>
      <c r="J176" s="9">
        <v>2</v>
      </c>
      <c r="K176" s="9"/>
      <c r="L176" s="10">
        <v>55</v>
      </c>
      <c r="M176" s="10">
        <f t="shared" si="33"/>
        <v>27.5</v>
      </c>
      <c r="N176" s="11" t="s">
        <v>386</v>
      </c>
      <c r="O176" s="12">
        <v>0</v>
      </c>
      <c r="P176">
        <f t="shared" si="25"/>
        <v>55</v>
      </c>
      <c r="Q176">
        <f t="shared" si="26"/>
        <v>110</v>
      </c>
    </row>
    <row r="177" spans="1:17" ht="12.75" customHeight="1">
      <c r="A177" s="35" t="s">
        <v>387</v>
      </c>
      <c r="B177" s="35"/>
      <c r="C177" s="35"/>
      <c r="D177" s="35"/>
      <c r="E177" s="14" t="s">
        <v>382</v>
      </c>
      <c r="F177" s="7" t="s">
        <v>383</v>
      </c>
      <c r="G177" s="7" t="s">
        <v>194</v>
      </c>
      <c r="H177" s="14" t="s">
        <v>259</v>
      </c>
      <c r="I177" s="8">
        <v>34.5</v>
      </c>
      <c r="J177" s="9">
        <v>1</v>
      </c>
      <c r="K177" s="9"/>
      <c r="L177" s="10">
        <v>55</v>
      </c>
      <c r="M177" s="10">
        <f t="shared" si="33"/>
        <v>27.5</v>
      </c>
      <c r="N177" s="11" t="s">
        <v>388</v>
      </c>
      <c r="O177" s="12">
        <v>0</v>
      </c>
      <c r="P177">
        <f t="shared" si="25"/>
        <v>27.5</v>
      </c>
      <c r="Q177">
        <f t="shared" si="26"/>
        <v>55</v>
      </c>
    </row>
    <row r="178" spans="1:17" ht="54" customHeight="1">
      <c r="E178" s="21"/>
      <c r="F178" s="21"/>
      <c r="G178" s="17" t="s">
        <v>6</v>
      </c>
      <c r="H178" s="17" t="s">
        <v>6</v>
      </c>
      <c r="I178" s="17" t="s">
        <v>6</v>
      </c>
      <c r="J178" s="17" t="s">
        <v>6</v>
      </c>
      <c r="K178" s="17"/>
      <c r="L178" s="17" t="s">
        <v>6</v>
      </c>
      <c r="M178" s="17" t="s">
        <v>6</v>
      </c>
      <c r="N178" s="18" t="s">
        <v>6</v>
      </c>
      <c r="O178" s="18" t="s">
        <v>6</v>
      </c>
    </row>
    <row r="179" spans="1:17" ht="12.75" customHeight="1">
      <c r="A179" s="35" t="s">
        <v>389</v>
      </c>
      <c r="B179" s="35"/>
      <c r="C179" s="35"/>
      <c r="D179" s="35"/>
      <c r="E179" s="14" t="s">
        <v>390</v>
      </c>
      <c r="F179" s="7" t="s">
        <v>391</v>
      </c>
      <c r="G179" s="7" t="s">
        <v>180</v>
      </c>
      <c r="H179" s="14" t="s">
        <v>106</v>
      </c>
      <c r="I179" s="8">
        <v>39</v>
      </c>
      <c r="J179" s="9">
        <v>2</v>
      </c>
      <c r="K179" s="9"/>
      <c r="L179" s="10">
        <v>65</v>
      </c>
      <c r="M179" s="10">
        <f>L179/2</f>
        <v>32.5</v>
      </c>
      <c r="N179" s="11" t="s">
        <v>392</v>
      </c>
      <c r="O179" s="12">
        <v>0</v>
      </c>
      <c r="P179">
        <f t="shared" si="25"/>
        <v>65</v>
      </c>
      <c r="Q179">
        <f t="shared" si="26"/>
        <v>130</v>
      </c>
    </row>
    <row r="180" spans="1:17" ht="54" customHeight="1">
      <c r="E180" s="21"/>
      <c r="F180" s="21"/>
      <c r="G180" s="17" t="s">
        <v>6</v>
      </c>
      <c r="H180" s="17" t="s">
        <v>6</v>
      </c>
      <c r="I180" s="17" t="s">
        <v>6</v>
      </c>
      <c r="J180" s="17" t="s">
        <v>6</v>
      </c>
      <c r="K180" s="17"/>
      <c r="L180" s="17" t="s">
        <v>6</v>
      </c>
      <c r="M180" s="17" t="s">
        <v>6</v>
      </c>
      <c r="N180" s="18" t="s">
        <v>6</v>
      </c>
      <c r="O180" s="18" t="s">
        <v>6</v>
      </c>
    </row>
    <row r="181" spans="1:17" ht="12.75" customHeight="1">
      <c r="A181" s="35" t="s">
        <v>393</v>
      </c>
      <c r="B181" s="35"/>
      <c r="C181" s="35"/>
      <c r="D181" s="35"/>
      <c r="E181" s="14" t="s">
        <v>394</v>
      </c>
      <c r="F181" s="7" t="s">
        <v>395</v>
      </c>
      <c r="G181" s="7" t="s">
        <v>180</v>
      </c>
      <c r="H181" s="14" t="s">
        <v>189</v>
      </c>
      <c r="I181" s="8">
        <v>28</v>
      </c>
      <c r="J181" s="9">
        <v>3</v>
      </c>
      <c r="K181" s="9"/>
      <c r="L181" s="10">
        <v>60</v>
      </c>
      <c r="M181" s="10">
        <f t="shared" ref="M181:M185" si="34">L181/2</f>
        <v>30</v>
      </c>
      <c r="N181" s="11" t="s">
        <v>396</v>
      </c>
      <c r="O181" s="12">
        <v>0</v>
      </c>
      <c r="P181">
        <f t="shared" si="25"/>
        <v>90</v>
      </c>
      <c r="Q181">
        <f t="shared" si="26"/>
        <v>180</v>
      </c>
    </row>
    <row r="182" spans="1:17" ht="12.75" customHeight="1">
      <c r="A182" s="35" t="s">
        <v>397</v>
      </c>
      <c r="B182" s="35"/>
      <c r="C182" s="35"/>
      <c r="D182" s="35"/>
      <c r="E182" s="14" t="s">
        <v>394</v>
      </c>
      <c r="F182" s="7" t="s">
        <v>395</v>
      </c>
      <c r="G182" s="7" t="s">
        <v>180</v>
      </c>
      <c r="H182" s="14" t="s">
        <v>213</v>
      </c>
      <c r="I182" s="8">
        <v>29</v>
      </c>
      <c r="J182" s="9">
        <v>2</v>
      </c>
      <c r="K182" s="9"/>
      <c r="L182" s="10">
        <v>60</v>
      </c>
      <c r="M182" s="10">
        <f t="shared" si="34"/>
        <v>30</v>
      </c>
      <c r="N182" s="11" t="s">
        <v>398</v>
      </c>
      <c r="O182" s="12">
        <v>0</v>
      </c>
      <c r="P182">
        <f t="shared" si="25"/>
        <v>60</v>
      </c>
      <c r="Q182">
        <f t="shared" si="26"/>
        <v>120</v>
      </c>
    </row>
    <row r="183" spans="1:17" ht="12.75" customHeight="1">
      <c r="A183" s="35" t="s">
        <v>399</v>
      </c>
      <c r="B183" s="35"/>
      <c r="C183" s="35"/>
      <c r="D183" s="35"/>
      <c r="E183" s="14" t="s">
        <v>394</v>
      </c>
      <c r="F183" s="7" t="s">
        <v>395</v>
      </c>
      <c r="G183" s="7" t="s">
        <v>180</v>
      </c>
      <c r="H183" s="14" t="s">
        <v>216</v>
      </c>
      <c r="I183" s="8">
        <v>30</v>
      </c>
      <c r="J183" s="9">
        <v>2</v>
      </c>
      <c r="K183" s="9"/>
      <c r="L183" s="10">
        <v>60</v>
      </c>
      <c r="M183" s="10">
        <f t="shared" si="34"/>
        <v>30</v>
      </c>
      <c r="N183" s="11" t="s">
        <v>400</v>
      </c>
      <c r="O183" s="12">
        <v>0</v>
      </c>
      <c r="P183">
        <f t="shared" si="25"/>
        <v>60</v>
      </c>
      <c r="Q183">
        <f t="shared" si="26"/>
        <v>120</v>
      </c>
    </row>
    <row r="184" spans="1:17" ht="12.75" customHeight="1">
      <c r="A184" s="35" t="s">
        <v>401</v>
      </c>
      <c r="B184" s="35"/>
      <c r="C184" s="35"/>
      <c r="D184" s="35"/>
      <c r="E184" s="14" t="s">
        <v>394</v>
      </c>
      <c r="F184" s="7" t="s">
        <v>395</v>
      </c>
      <c r="G184" s="7" t="s">
        <v>180</v>
      </c>
      <c r="H184" s="14" t="s">
        <v>219</v>
      </c>
      <c r="I184" s="8">
        <v>31</v>
      </c>
      <c r="J184" s="9">
        <v>4</v>
      </c>
      <c r="K184" s="9"/>
      <c r="L184" s="10">
        <v>60</v>
      </c>
      <c r="M184" s="10">
        <f t="shared" si="34"/>
        <v>30</v>
      </c>
      <c r="N184" s="11" t="s">
        <v>402</v>
      </c>
      <c r="O184" s="12">
        <v>0</v>
      </c>
      <c r="P184">
        <f t="shared" si="25"/>
        <v>120</v>
      </c>
      <c r="Q184">
        <f t="shared" si="26"/>
        <v>240</v>
      </c>
    </row>
    <row r="185" spans="1:17" ht="12.75" customHeight="1">
      <c r="A185" s="35" t="s">
        <v>403</v>
      </c>
      <c r="B185" s="35"/>
      <c r="C185" s="35"/>
      <c r="D185" s="35"/>
      <c r="E185" s="14" t="s">
        <v>394</v>
      </c>
      <c r="F185" s="7" t="s">
        <v>395</v>
      </c>
      <c r="G185" s="7" t="s">
        <v>180</v>
      </c>
      <c r="H185" s="14" t="s">
        <v>253</v>
      </c>
      <c r="I185" s="8">
        <v>32</v>
      </c>
      <c r="J185" s="9">
        <v>1</v>
      </c>
      <c r="K185" s="9"/>
      <c r="L185" s="10">
        <v>60</v>
      </c>
      <c r="M185" s="10">
        <f t="shared" si="34"/>
        <v>30</v>
      </c>
      <c r="N185" s="11" t="s">
        <v>404</v>
      </c>
      <c r="O185" s="12">
        <v>0</v>
      </c>
      <c r="P185">
        <f t="shared" si="25"/>
        <v>30</v>
      </c>
      <c r="Q185">
        <f t="shared" si="26"/>
        <v>60</v>
      </c>
    </row>
    <row r="186" spans="1:17" ht="54" customHeight="1">
      <c r="E186" s="21"/>
      <c r="F186" s="21"/>
      <c r="G186" s="17" t="s">
        <v>6</v>
      </c>
      <c r="H186" s="17" t="s">
        <v>6</v>
      </c>
      <c r="I186" s="17" t="s">
        <v>6</v>
      </c>
      <c r="J186" s="17" t="s">
        <v>6</v>
      </c>
      <c r="K186" s="17"/>
      <c r="L186" s="17" t="s">
        <v>6</v>
      </c>
      <c r="M186" s="17" t="s">
        <v>6</v>
      </c>
      <c r="N186" s="18" t="s">
        <v>6</v>
      </c>
      <c r="O186" s="18" t="s">
        <v>6</v>
      </c>
    </row>
    <row r="187" spans="1:17" ht="12.75" customHeight="1">
      <c r="A187" s="35" t="s">
        <v>405</v>
      </c>
      <c r="B187" s="35"/>
      <c r="C187" s="35"/>
      <c r="D187" s="35"/>
      <c r="E187" s="14" t="s">
        <v>406</v>
      </c>
      <c r="F187" s="7" t="s">
        <v>407</v>
      </c>
      <c r="G187" s="7" t="s">
        <v>408</v>
      </c>
      <c r="H187" s="14" t="s">
        <v>103</v>
      </c>
      <c r="I187" s="8">
        <v>38</v>
      </c>
      <c r="J187" s="9">
        <v>1</v>
      </c>
      <c r="K187" s="9"/>
      <c r="L187" s="10">
        <v>65</v>
      </c>
      <c r="M187" s="10">
        <f>L187/2</f>
        <v>32.5</v>
      </c>
      <c r="N187" s="11" t="s">
        <v>409</v>
      </c>
      <c r="O187" s="12">
        <v>0</v>
      </c>
      <c r="P187">
        <f t="shared" si="25"/>
        <v>32.5</v>
      </c>
      <c r="Q187">
        <f t="shared" si="26"/>
        <v>65</v>
      </c>
    </row>
    <row r="188" spans="1:17" ht="54" customHeight="1">
      <c r="E188" s="21"/>
      <c r="F188" s="21"/>
      <c r="G188" s="17" t="s">
        <v>6</v>
      </c>
      <c r="H188" s="17" t="s">
        <v>6</v>
      </c>
      <c r="I188" s="17" t="s">
        <v>6</v>
      </c>
      <c r="J188" s="17" t="s">
        <v>6</v>
      </c>
      <c r="K188" s="17"/>
      <c r="L188" s="17" t="s">
        <v>6</v>
      </c>
      <c r="M188" s="17" t="s">
        <v>6</v>
      </c>
      <c r="N188" s="18" t="s">
        <v>6</v>
      </c>
      <c r="O188" s="18" t="s">
        <v>6</v>
      </c>
    </row>
    <row r="189" spans="1:17" ht="13.5" customHeight="1">
      <c r="A189" s="35" t="s">
        <v>410</v>
      </c>
      <c r="B189" s="35"/>
      <c r="C189" s="35"/>
      <c r="D189" s="35"/>
      <c r="E189" s="14" t="s">
        <v>411</v>
      </c>
      <c r="F189" s="7" t="s">
        <v>412</v>
      </c>
      <c r="G189" s="7" t="s">
        <v>408</v>
      </c>
      <c r="H189" s="14" t="s">
        <v>189</v>
      </c>
      <c r="I189" s="8">
        <v>28</v>
      </c>
      <c r="J189" s="9">
        <v>3</v>
      </c>
      <c r="K189" s="9"/>
      <c r="L189" s="10">
        <v>60</v>
      </c>
      <c r="M189" s="10">
        <f t="shared" ref="M189:M193" si="35">L189/2</f>
        <v>30</v>
      </c>
      <c r="N189" s="11" t="s">
        <v>413</v>
      </c>
      <c r="O189" s="12">
        <v>0</v>
      </c>
      <c r="P189">
        <f t="shared" si="25"/>
        <v>90</v>
      </c>
      <c r="Q189">
        <f t="shared" si="26"/>
        <v>180</v>
      </c>
    </row>
    <row r="190" spans="1:17" ht="12.75" customHeight="1">
      <c r="A190" s="35" t="s">
        <v>414</v>
      </c>
      <c r="B190" s="35"/>
      <c r="C190" s="35"/>
      <c r="D190" s="35"/>
      <c r="E190" s="14" t="s">
        <v>411</v>
      </c>
      <c r="F190" s="7" t="s">
        <v>412</v>
      </c>
      <c r="G190" s="7" t="s">
        <v>408</v>
      </c>
      <c r="H190" s="14" t="s">
        <v>213</v>
      </c>
      <c r="I190" s="8">
        <v>29</v>
      </c>
      <c r="J190" s="9">
        <v>3</v>
      </c>
      <c r="K190" s="9"/>
      <c r="L190" s="10">
        <v>60</v>
      </c>
      <c r="M190" s="10">
        <f t="shared" si="35"/>
        <v>30</v>
      </c>
      <c r="N190" s="11" t="s">
        <v>415</v>
      </c>
      <c r="O190" s="12">
        <v>0</v>
      </c>
      <c r="P190">
        <f t="shared" si="25"/>
        <v>90</v>
      </c>
      <c r="Q190">
        <f t="shared" si="26"/>
        <v>180</v>
      </c>
    </row>
    <row r="191" spans="1:17" ht="12.75" customHeight="1">
      <c r="A191" s="35" t="s">
        <v>416</v>
      </c>
      <c r="B191" s="35"/>
      <c r="C191" s="35"/>
      <c r="D191" s="35"/>
      <c r="E191" s="14" t="s">
        <v>411</v>
      </c>
      <c r="F191" s="7" t="s">
        <v>412</v>
      </c>
      <c r="G191" s="7" t="s">
        <v>408</v>
      </c>
      <c r="H191" s="14" t="s">
        <v>216</v>
      </c>
      <c r="I191" s="8">
        <v>30</v>
      </c>
      <c r="J191" s="9">
        <v>1</v>
      </c>
      <c r="K191" s="9"/>
      <c r="L191" s="10">
        <v>60</v>
      </c>
      <c r="M191" s="10">
        <f t="shared" si="35"/>
        <v>30</v>
      </c>
      <c r="N191" s="11" t="s">
        <v>417</v>
      </c>
      <c r="O191" s="12">
        <v>0</v>
      </c>
      <c r="P191">
        <f t="shared" si="25"/>
        <v>30</v>
      </c>
      <c r="Q191">
        <f t="shared" si="26"/>
        <v>60</v>
      </c>
    </row>
    <row r="192" spans="1:17" ht="12.75" customHeight="1">
      <c r="A192" s="35" t="s">
        <v>418</v>
      </c>
      <c r="B192" s="35"/>
      <c r="C192" s="35"/>
      <c r="D192" s="35"/>
      <c r="E192" s="14" t="s">
        <v>411</v>
      </c>
      <c r="F192" s="7" t="s">
        <v>412</v>
      </c>
      <c r="G192" s="7" t="s">
        <v>408</v>
      </c>
      <c r="H192" s="14" t="s">
        <v>219</v>
      </c>
      <c r="I192" s="8">
        <v>31</v>
      </c>
      <c r="J192" s="9">
        <v>1</v>
      </c>
      <c r="K192" s="9"/>
      <c r="L192" s="10">
        <v>60</v>
      </c>
      <c r="M192" s="10">
        <f t="shared" si="35"/>
        <v>30</v>
      </c>
      <c r="N192" s="11" t="s">
        <v>419</v>
      </c>
      <c r="O192" s="12">
        <v>0</v>
      </c>
      <c r="P192">
        <f t="shared" si="25"/>
        <v>30</v>
      </c>
      <c r="Q192">
        <f t="shared" si="26"/>
        <v>60</v>
      </c>
    </row>
    <row r="193" spans="1:17" ht="12.75" customHeight="1">
      <c r="A193" s="35" t="s">
        <v>420</v>
      </c>
      <c r="B193" s="35"/>
      <c r="C193" s="35"/>
      <c r="D193" s="35"/>
      <c r="E193" s="14" t="s">
        <v>411</v>
      </c>
      <c r="F193" s="7" t="s">
        <v>412</v>
      </c>
      <c r="G193" s="7" t="s">
        <v>408</v>
      </c>
      <c r="H193" s="14" t="s">
        <v>253</v>
      </c>
      <c r="I193" s="8">
        <v>32</v>
      </c>
      <c r="J193" s="9">
        <v>1</v>
      </c>
      <c r="K193" s="9"/>
      <c r="L193" s="10">
        <v>60</v>
      </c>
      <c r="M193" s="10">
        <f t="shared" si="35"/>
        <v>30</v>
      </c>
      <c r="N193" s="11" t="s">
        <v>421</v>
      </c>
      <c r="O193" s="12">
        <v>0</v>
      </c>
      <c r="P193">
        <f t="shared" si="25"/>
        <v>30</v>
      </c>
      <c r="Q193">
        <f t="shared" si="26"/>
        <v>60</v>
      </c>
    </row>
    <row r="194" spans="1:17" ht="54" customHeight="1">
      <c r="E194" s="21"/>
      <c r="F194" s="21"/>
      <c r="G194" s="17" t="s">
        <v>6</v>
      </c>
      <c r="H194" s="17" t="s">
        <v>6</v>
      </c>
      <c r="I194" s="17" t="s">
        <v>6</v>
      </c>
      <c r="J194" s="17" t="s">
        <v>6</v>
      </c>
      <c r="K194" s="17"/>
      <c r="L194" s="17" t="s">
        <v>6</v>
      </c>
      <c r="M194" s="17" t="s">
        <v>6</v>
      </c>
      <c r="N194" s="18" t="s">
        <v>6</v>
      </c>
      <c r="O194" s="18" t="s">
        <v>6</v>
      </c>
    </row>
    <row r="195" spans="1:17" ht="12.75" customHeight="1">
      <c r="A195" s="35" t="s">
        <v>422</v>
      </c>
      <c r="B195" s="35"/>
      <c r="C195" s="35"/>
      <c r="D195" s="35"/>
      <c r="E195" s="14" t="s">
        <v>423</v>
      </c>
      <c r="F195" s="7" t="s">
        <v>424</v>
      </c>
      <c r="G195" s="7" t="s">
        <v>425</v>
      </c>
      <c r="H195" s="14" t="s">
        <v>100</v>
      </c>
      <c r="I195" s="8">
        <v>37</v>
      </c>
      <c r="J195" s="9">
        <v>4</v>
      </c>
      <c r="K195" s="9"/>
      <c r="L195" s="10">
        <v>65</v>
      </c>
      <c r="M195" s="10">
        <f t="shared" ref="M195:M197" si="36">L195/2</f>
        <v>32.5</v>
      </c>
      <c r="N195" s="11" t="s">
        <v>426</v>
      </c>
      <c r="O195" s="12">
        <v>0</v>
      </c>
      <c r="P195">
        <f t="shared" si="25"/>
        <v>130</v>
      </c>
      <c r="Q195">
        <f t="shared" si="26"/>
        <v>260</v>
      </c>
    </row>
    <row r="196" spans="1:17" ht="12.75" customHeight="1">
      <c r="A196" s="35" t="s">
        <v>427</v>
      </c>
      <c r="B196" s="35"/>
      <c r="C196" s="35"/>
      <c r="D196" s="35"/>
      <c r="E196" s="14" t="s">
        <v>423</v>
      </c>
      <c r="F196" s="7" t="s">
        <v>424</v>
      </c>
      <c r="G196" s="7" t="s">
        <v>425</v>
      </c>
      <c r="H196" s="14" t="s">
        <v>103</v>
      </c>
      <c r="I196" s="8">
        <v>38</v>
      </c>
      <c r="J196" s="9">
        <v>3</v>
      </c>
      <c r="K196" s="9"/>
      <c r="L196" s="10">
        <v>65</v>
      </c>
      <c r="M196" s="10">
        <f t="shared" si="36"/>
        <v>32.5</v>
      </c>
      <c r="N196" s="11" t="s">
        <v>428</v>
      </c>
      <c r="O196" s="12">
        <v>0</v>
      </c>
      <c r="P196">
        <f t="shared" si="25"/>
        <v>97.5</v>
      </c>
      <c r="Q196">
        <f t="shared" si="26"/>
        <v>195</v>
      </c>
    </row>
    <row r="197" spans="1:17" ht="12.75" customHeight="1">
      <c r="A197" s="35" t="s">
        <v>429</v>
      </c>
      <c r="B197" s="35"/>
      <c r="C197" s="35"/>
      <c r="D197" s="35"/>
      <c r="E197" s="14" t="s">
        <v>423</v>
      </c>
      <c r="F197" s="7" t="s">
        <v>424</v>
      </c>
      <c r="G197" s="7" t="s">
        <v>425</v>
      </c>
      <c r="H197" s="14" t="s">
        <v>106</v>
      </c>
      <c r="I197" s="8">
        <v>39</v>
      </c>
      <c r="J197" s="9">
        <v>1</v>
      </c>
      <c r="K197" s="9"/>
      <c r="L197" s="10">
        <v>65</v>
      </c>
      <c r="M197" s="10">
        <f t="shared" si="36"/>
        <v>32.5</v>
      </c>
      <c r="N197" s="11" t="s">
        <v>430</v>
      </c>
      <c r="O197" s="12">
        <v>0</v>
      </c>
      <c r="P197">
        <f t="shared" si="25"/>
        <v>32.5</v>
      </c>
      <c r="Q197">
        <f t="shared" si="26"/>
        <v>65</v>
      </c>
    </row>
    <row r="198" spans="1:17" ht="54" customHeight="1">
      <c r="E198" s="21"/>
      <c r="F198" s="21"/>
      <c r="G198" s="17" t="s">
        <v>6</v>
      </c>
      <c r="H198" s="17" t="s">
        <v>6</v>
      </c>
      <c r="I198" s="17" t="s">
        <v>6</v>
      </c>
      <c r="J198" s="17" t="s">
        <v>6</v>
      </c>
      <c r="K198" s="17"/>
      <c r="L198" s="17" t="s">
        <v>6</v>
      </c>
      <c r="M198" s="17" t="s">
        <v>6</v>
      </c>
      <c r="N198" s="18" t="s">
        <v>6</v>
      </c>
      <c r="O198" s="18" t="s">
        <v>6</v>
      </c>
    </row>
    <row r="199" spans="1:17" ht="12.75" customHeight="1">
      <c r="A199" s="35" t="s">
        <v>431</v>
      </c>
      <c r="B199" s="35"/>
      <c r="C199" s="35"/>
      <c r="D199" s="35"/>
      <c r="E199" s="14" t="s">
        <v>432</v>
      </c>
      <c r="F199" s="7" t="s">
        <v>433</v>
      </c>
      <c r="G199" s="7" t="s">
        <v>434</v>
      </c>
      <c r="H199" s="14" t="s">
        <v>106</v>
      </c>
      <c r="I199" s="8">
        <v>39</v>
      </c>
      <c r="J199" s="9">
        <v>1</v>
      </c>
      <c r="K199" s="9"/>
      <c r="L199" s="10">
        <v>65</v>
      </c>
      <c r="M199" s="10">
        <f t="shared" ref="M199:M200" si="37">L199/2</f>
        <v>32.5</v>
      </c>
      <c r="N199" s="11" t="s">
        <v>435</v>
      </c>
      <c r="O199" s="12">
        <v>0</v>
      </c>
      <c r="P199">
        <f t="shared" si="25"/>
        <v>32.5</v>
      </c>
      <c r="Q199">
        <f t="shared" si="26"/>
        <v>65</v>
      </c>
    </row>
    <row r="200" spans="1:17" ht="12.75" customHeight="1">
      <c r="A200" s="35" t="s">
        <v>436</v>
      </c>
      <c r="B200" s="35"/>
      <c r="C200" s="35"/>
      <c r="D200" s="35"/>
      <c r="E200" s="14" t="s">
        <v>432</v>
      </c>
      <c r="F200" s="7" t="s">
        <v>433</v>
      </c>
      <c r="G200" s="7" t="s">
        <v>434</v>
      </c>
      <c r="H200" s="14" t="s">
        <v>109</v>
      </c>
      <c r="I200" s="8">
        <v>39.5</v>
      </c>
      <c r="J200" s="9">
        <v>1</v>
      </c>
      <c r="K200" s="9"/>
      <c r="L200" s="10">
        <v>65</v>
      </c>
      <c r="M200" s="10">
        <f t="shared" si="37"/>
        <v>32.5</v>
      </c>
      <c r="N200" s="11" t="s">
        <v>437</v>
      </c>
      <c r="O200" s="12">
        <v>0</v>
      </c>
      <c r="P200">
        <f t="shared" si="25"/>
        <v>32.5</v>
      </c>
      <c r="Q200">
        <f t="shared" si="26"/>
        <v>65</v>
      </c>
    </row>
    <row r="201" spans="1:17" ht="54" customHeight="1">
      <c r="E201" s="21"/>
      <c r="F201" s="21"/>
      <c r="G201" s="17" t="s">
        <v>6</v>
      </c>
      <c r="H201" s="17" t="s">
        <v>6</v>
      </c>
      <c r="I201" s="17" t="s">
        <v>6</v>
      </c>
      <c r="J201" s="17" t="s">
        <v>6</v>
      </c>
      <c r="K201" s="17"/>
      <c r="L201" s="17" t="s">
        <v>6</v>
      </c>
      <c r="M201" s="17" t="s">
        <v>6</v>
      </c>
      <c r="N201" s="18" t="s">
        <v>6</v>
      </c>
      <c r="O201" s="18" t="s">
        <v>6</v>
      </c>
    </row>
    <row r="202" spans="1:17" ht="12.75" customHeight="1">
      <c r="A202" s="35" t="s">
        <v>438</v>
      </c>
      <c r="B202" s="35"/>
      <c r="C202" s="35"/>
      <c r="D202" s="35"/>
      <c r="E202" s="14" t="s">
        <v>439</v>
      </c>
      <c r="F202" s="7" t="s">
        <v>440</v>
      </c>
      <c r="G202" s="7" t="s">
        <v>441</v>
      </c>
      <c r="H202" s="14" t="s">
        <v>189</v>
      </c>
      <c r="I202" s="8">
        <v>28</v>
      </c>
      <c r="J202" s="9">
        <v>3</v>
      </c>
      <c r="K202" s="9"/>
      <c r="L202" s="10">
        <v>60</v>
      </c>
      <c r="M202" s="10">
        <f t="shared" ref="M202:M205" si="38">L202/2</f>
        <v>30</v>
      </c>
      <c r="N202" s="11" t="s">
        <v>442</v>
      </c>
      <c r="O202" s="12">
        <v>0</v>
      </c>
      <c r="P202">
        <f t="shared" ref="P202:P265" si="39">M202*J202</f>
        <v>90</v>
      </c>
      <c r="Q202">
        <f t="shared" ref="Q202:Q265" si="40">J202*L202</f>
        <v>180</v>
      </c>
    </row>
    <row r="203" spans="1:17" ht="12.75" customHeight="1">
      <c r="A203" s="35" t="s">
        <v>443</v>
      </c>
      <c r="B203" s="35"/>
      <c r="C203" s="35"/>
      <c r="D203" s="35"/>
      <c r="E203" s="14" t="s">
        <v>439</v>
      </c>
      <c r="F203" s="7" t="s">
        <v>440</v>
      </c>
      <c r="G203" s="7" t="s">
        <v>441</v>
      </c>
      <c r="H203" s="14" t="s">
        <v>216</v>
      </c>
      <c r="I203" s="8">
        <v>30</v>
      </c>
      <c r="J203" s="9">
        <v>4</v>
      </c>
      <c r="K203" s="9"/>
      <c r="L203" s="10">
        <v>60</v>
      </c>
      <c r="M203" s="10">
        <f t="shared" si="38"/>
        <v>30</v>
      </c>
      <c r="N203" s="11" t="s">
        <v>444</v>
      </c>
      <c r="O203" s="12">
        <v>0</v>
      </c>
      <c r="P203">
        <f t="shared" si="39"/>
        <v>120</v>
      </c>
      <c r="Q203">
        <f t="shared" si="40"/>
        <v>240</v>
      </c>
    </row>
    <row r="204" spans="1:17" ht="12.75" customHeight="1">
      <c r="A204" s="35" t="s">
        <v>445</v>
      </c>
      <c r="B204" s="35"/>
      <c r="C204" s="35"/>
      <c r="D204" s="35"/>
      <c r="E204" s="14" t="s">
        <v>439</v>
      </c>
      <c r="F204" s="7" t="s">
        <v>440</v>
      </c>
      <c r="G204" s="7" t="s">
        <v>441</v>
      </c>
      <c r="H204" s="14" t="s">
        <v>219</v>
      </c>
      <c r="I204" s="8">
        <v>31</v>
      </c>
      <c r="J204" s="9">
        <v>4</v>
      </c>
      <c r="K204" s="9"/>
      <c r="L204" s="10">
        <v>60</v>
      </c>
      <c r="M204" s="10">
        <f t="shared" si="38"/>
        <v>30</v>
      </c>
      <c r="N204" s="11" t="s">
        <v>446</v>
      </c>
      <c r="O204" s="12">
        <v>0</v>
      </c>
      <c r="P204">
        <f t="shared" si="39"/>
        <v>120</v>
      </c>
      <c r="Q204">
        <f t="shared" si="40"/>
        <v>240</v>
      </c>
    </row>
    <row r="205" spans="1:17" ht="12.75" customHeight="1">
      <c r="A205" s="35" t="s">
        <v>447</v>
      </c>
      <c r="B205" s="35"/>
      <c r="C205" s="35"/>
      <c r="D205" s="35"/>
      <c r="E205" s="14" t="s">
        <v>439</v>
      </c>
      <c r="F205" s="7" t="s">
        <v>440</v>
      </c>
      <c r="G205" s="7" t="s">
        <v>441</v>
      </c>
      <c r="H205" s="14" t="s">
        <v>253</v>
      </c>
      <c r="I205" s="8">
        <v>32</v>
      </c>
      <c r="J205" s="9">
        <v>2</v>
      </c>
      <c r="K205" s="9"/>
      <c r="L205" s="10">
        <v>60</v>
      </c>
      <c r="M205" s="10">
        <f t="shared" si="38"/>
        <v>30</v>
      </c>
      <c r="N205" s="11" t="s">
        <v>448</v>
      </c>
      <c r="O205" s="12">
        <v>0</v>
      </c>
      <c r="P205">
        <f t="shared" si="39"/>
        <v>60</v>
      </c>
      <c r="Q205">
        <f t="shared" si="40"/>
        <v>120</v>
      </c>
    </row>
    <row r="206" spans="1:17" ht="54" customHeight="1">
      <c r="E206" s="21"/>
      <c r="F206" s="21"/>
      <c r="G206" s="17" t="s">
        <v>6</v>
      </c>
      <c r="H206" s="17" t="s">
        <v>6</v>
      </c>
      <c r="I206" s="17" t="s">
        <v>6</v>
      </c>
      <c r="J206" s="17" t="s">
        <v>6</v>
      </c>
      <c r="K206" s="17"/>
      <c r="L206" s="17" t="s">
        <v>6</v>
      </c>
      <c r="M206" s="17" t="s">
        <v>6</v>
      </c>
      <c r="N206" s="18" t="s">
        <v>6</v>
      </c>
      <c r="O206" s="18" t="s">
        <v>6</v>
      </c>
    </row>
    <row r="207" spans="1:17" ht="13.5" customHeight="1">
      <c r="A207" s="35" t="s">
        <v>449</v>
      </c>
      <c r="B207" s="35"/>
      <c r="C207" s="35"/>
      <c r="D207" s="35"/>
      <c r="E207" s="14" t="s">
        <v>450</v>
      </c>
      <c r="F207" s="7" t="s">
        <v>451</v>
      </c>
      <c r="G207" s="7" t="s">
        <v>203</v>
      </c>
      <c r="H207" s="14" t="s">
        <v>115</v>
      </c>
      <c r="I207" s="8">
        <v>36</v>
      </c>
      <c r="J207" s="9">
        <v>1</v>
      </c>
      <c r="K207" s="9"/>
      <c r="L207" s="10">
        <v>75</v>
      </c>
      <c r="M207" s="10">
        <f t="shared" ref="M207:M208" si="41">L207/2</f>
        <v>37.5</v>
      </c>
      <c r="N207" s="11" t="s">
        <v>452</v>
      </c>
      <c r="O207" s="12">
        <v>0</v>
      </c>
      <c r="P207">
        <f t="shared" si="39"/>
        <v>37.5</v>
      </c>
      <c r="Q207">
        <f t="shared" si="40"/>
        <v>75</v>
      </c>
    </row>
    <row r="208" spans="1:17" ht="12.75" customHeight="1">
      <c r="A208" s="35" t="s">
        <v>453</v>
      </c>
      <c r="B208" s="35"/>
      <c r="C208" s="35"/>
      <c r="D208" s="35"/>
      <c r="E208" s="14" t="s">
        <v>450</v>
      </c>
      <c r="F208" s="7" t="s">
        <v>451</v>
      </c>
      <c r="G208" s="7" t="s">
        <v>203</v>
      </c>
      <c r="H208" s="14" t="s">
        <v>106</v>
      </c>
      <c r="I208" s="8">
        <v>39</v>
      </c>
      <c r="J208" s="9">
        <v>2</v>
      </c>
      <c r="K208" s="9"/>
      <c r="L208" s="10">
        <v>75</v>
      </c>
      <c r="M208" s="10">
        <f t="shared" si="41"/>
        <v>37.5</v>
      </c>
      <c r="N208" s="11" t="s">
        <v>454</v>
      </c>
      <c r="O208" s="12">
        <v>0</v>
      </c>
      <c r="P208">
        <f t="shared" si="39"/>
        <v>75</v>
      </c>
      <c r="Q208">
        <f t="shared" si="40"/>
        <v>150</v>
      </c>
    </row>
    <row r="209" spans="1:17" ht="54" customHeight="1">
      <c r="E209" s="21"/>
      <c r="F209" s="21"/>
      <c r="G209" s="17" t="s">
        <v>6</v>
      </c>
      <c r="H209" s="17" t="s">
        <v>6</v>
      </c>
      <c r="I209" s="17" t="s">
        <v>6</v>
      </c>
      <c r="J209" s="17" t="s">
        <v>6</v>
      </c>
      <c r="K209" s="17"/>
      <c r="L209" s="17" t="s">
        <v>6</v>
      </c>
      <c r="M209" s="17" t="s">
        <v>6</v>
      </c>
      <c r="N209" s="18" t="s">
        <v>6</v>
      </c>
      <c r="O209" s="18" t="s">
        <v>6</v>
      </c>
    </row>
    <row r="210" spans="1:17" ht="12.75" customHeight="1">
      <c r="A210" s="35" t="s">
        <v>455</v>
      </c>
      <c r="B210" s="35"/>
      <c r="C210" s="35"/>
      <c r="D210" s="35"/>
      <c r="E210" s="14" t="s">
        <v>456</v>
      </c>
      <c r="F210" s="7" t="s">
        <v>457</v>
      </c>
      <c r="G210" s="7" t="s">
        <v>203</v>
      </c>
      <c r="H210" s="14" t="s">
        <v>213</v>
      </c>
      <c r="I210" s="8">
        <v>29</v>
      </c>
      <c r="J210" s="9">
        <v>1</v>
      </c>
      <c r="K210" s="9"/>
      <c r="L210" s="10">
        <v>70</v>
      </c>
      <c r="M210" s="10">
        <f>L210/2</f>
        <v>35</v>
      </c>
      <c r="N210" s="11" t="s">
        <v>458</v>
      </c>
      <c r="O210" s="12">
        <v>0</v>
      </c>
      <c r="P210">
        <f t="shared" si="39"/>
        <v>35</v>
      </c>
      <c r="Q210">
        <f t="shared" si="40"/>
        <v>70</v>
      </c>
    </row>
    <row r="211" spans="1:17" ht="54" customHeight="1">
      <c r="E211" s="21"/>
      <c r="F211" s="21"/>
      <c r="G211" s="17" t="s">
        <v>6</v>
      </c>
      <c r="H211" s="17" t="s">
        <v>6</v>
      </c>
      <c r="I211" s="17" t="s">
        <v>6</v>
      </c>
      <c r="J211" s="17" t="s">
        <v>6</v>
      </c>
      <c r="K211" s="17"/>
      <c r="L211" s="17" t="s">
        <v>6</v>
      </c>
      <c r="M211" s="17" t="s">
        <v>6</v>
      </c>
      <c r="N211" s="18" t="s">
        <v>6</v>
      </c>
      <c r="O211" s="18" t="s">
        <v>6</v>
      </c>
    </row>
    <row r="212" spans="1:17" ht="12.75" customHeight="1">
      <c r="A212" s="35" t="s">
        <v>459</v>
      </c>
      <c r="B212" s="35"/>
      <c r="C212" s="35"/>
      <c r="D212" s="35"/>
      <c r="E212" s="14" t="s">
        <v>460</v>
      </c>
      <c r="F212" s="7" t="s">
        <v>461</v>
      </c>
      <c r="G212" s="7" t="s">
        <v>462</v>
      </c>
      <c r="H212" s="14" t="s">
        <v>100</v>
      </c>
      <c r="I212" s="8">
        <v>37</v>
      </c>
      <c r="J212" s="9">
        <v>1</v>
      </c>
      <c r="K212" s="9"/>
      <c r="L212" s="10">
        <v>75</v>
      </c>
      <c r="M212" s="10">
        <f>L212/2</f>
        <v>37.5</v>
      </c>
      <c r="N212" s="11" t="s">
        <v>463</v>
      </c>
      <c r="O212" s="12">
        <v>0</v>
      </c>
      <c r="P212">
        <f t="shared" si="39"/>
        <v>37.5</v>
      </c>
      <c r="Q212">
        <f t="shared" si="40"/>
        <v>75</v>
      </c>
    </row>
    <row r="213" spans="1:17" ht="54" customHeight="1">
      <c r="E213" s="21"/>
      <c r="F213" s="21"/>
      <c r="G213" s="17" t="s">
        <v>6</v>
      </c>
      <c r="H213" s="17" t="s">
        <v>6</v>
      </c>
      <c r="I213" s="17" t="s">
        <v>6</v>
      </c>
      <c r="J213" s="17" t="s">
        <v>6</v>
      </c>
      <c r="K213" s="17"/>
      <c r="L213" s="17" t="s">
        <v>6</v>
      </c>
      <c r="M213" s="17" t="s">
        <v>6</v>
      </c>
      <c r="N213" s="18" t="s">
        <v>6</v>
      </c>
      <c r="O213" s="18" t="s">
        <v>6</v>
      </c>
    </row>
    <row r="214" spans="1:17" ht="12.75" customHeight="1">
      <c r="A214" s="35" t="s">
        <v>464</v>
      </c>
      <c r="B214" s="35"/>
      <c r="C214" s="35"/>
      <c r="D214" s="35"/>
      <c r="E214" s="14" t="s">
        <v>465</v>
      </c>
      <c r="F214" s="7" t="s">
        <v>466</v>
      </c>
      <c r="G214" s="7" t="s">
        <v>462</v>
      </c>
      <c r="H214" s="14" t="s">
        <v>189</v>
      </c>
      <c r="I214" s="8">
        <v>28</v>
      </c>
      <c r="J214" s="9">
        <v>4</v>
      </c>
      <c r="K214" s="9"/>
      <c r="L214" s="10">
        <v>70</v>
      </c>
      <c r="M214" s="10">
        <f t="shared" ref="M214:M215" si="42">L214/2</f>
        <v>35</v>
      </c>
      <c r="N214" s="11" t="s">
        <v>467</v>
      </c>
      <c r="O214" s="12">
        <v>0</v>
      </c>
      <c r="P214">
        <f t="shared" si="39"/>
        <v>140</v>
      </c>
      <c r="Q214">
        <f t="shared" si="40"/>
        <v>280</v>
      </c>
    </row>
    <row r="215" spans="1:17" ht="12.75" customHeight="1">
      <c r="A215" s="35" t="s">
        <v>468</v>
      </c>
      <c r="B215" s="35"/>
      <c r="C215" s="35"/>
      <c r="D215" s="35"/>
      <c r="E215" s="14" t="s">
        <v>465</v>
      </c>
      <c r="F215" s="7" t="s">
        <v>466</v>
      </c>
      <c r="G215" s="7" t="s">
        <v>462</v>
      </c>
      <c r="H215" s="14" t="s">
        <v>213</v>
      </c>
      <c r="I215" s="8">
        <v>29</v>
      </c>
      <c r="J215" s="9">
        <v>2</v>
      </c>
      <c r="K215" s="9"/>
      <c r="L215" s="10">
        <v>70</v>
      </c>
      <c r="M215" s="10">
        <f t="shared" si="42"/>
        <v>35</v>
      </c>
      <c r="N215" s="11" t="s">
        <v>469</v>
      </c>
      <c r="O215" s="12">
        <v>0</v>
      </c>
      <c r="P215">
        <f t="shared" si="39"/>
        <v>70</v>
      </c>
      <c r="Q215">
        <f t="shared" si="40"/>
        <v>140</v>
      </c>
    </row>
    <row r="216" spans="1:17" ht="54" customHeight="1">
      <c r="E216" s="21"/>
      <c r="F216" s="21"/>
      <c r="G216" s="17" t="s">
        <v>6</v>
      </c>
      <c r="H216" s="17" t="s">
        <v>6</v>
      </c>
      <c r="I216" s="17" t="s">
        <v>6</v>
      </c>
      <c r="J216" s="17" t="s">
        <v>6</v>
      </c>
      <c r="K216" s="17"/>
      <c r="L216" s="17" t="s">
        <v>6</v>
      </c>
      <c r="M216" s="17" t="s">
        <v>6</v>
      </c>
      <c r="N216" s="18" t="s">
        <v>6</v>
      </c>
      <c r="O216" s="18" t="s">
        <v>6</v>
      </c>
    </row>
    <row r="217" spans="1:17" ht="12.75" customHeight="1">
      <c r="A217" s="35" t="s">
        <v>470</v>
      </c>
      <c r="B217" s="35"/>
      <c r="C217" s="35"/>
      <c r="D217" s="35"/>
      <c r="E217" s="14" t="s">
        <v>471</v>
      </c>
      <c r="F217" s="7" t="s">
        <v>472</v>
      </c>
      <c r="G217" s="7" t="s">
        <v>46</v>
      </c>
      <c r="H217" s="14" t="s">
        <v>253</v>
      </c>
      <c r="I217" s="8">
        <v>32</v>
      </c>
      <c r="J217" s="9">
        <v>3</v>
      </c>
      <c r="K217" s="9"/>
      <c r="L217" s="10">
        <v>70</v>
      </c>
      <c r="M217" s="10">
        <f t="shared" ref="M217:M219" si="43">L217/2</f>
        <v>35</v>
      </c>
      <c r="N217" s="11" t="s">
        <v>473</v>
      </c>
      <c r="O217" s="12">
        <v>0</v>
      </c>
      <c r="P217">
        <f t="shared" si="39"/>
        <v>105</v>
      </c>
      <c r="Q217">
        <f t="shared" si="40"/>
        <v>210</v>
      </c>
    </row>
    <row r="218" spans="1:17" ht="12.75" customHeight="1">
      <c r="A218" s="35" t="s">
        <v>474</v>
      </c>
      <c r="B218" s="35"/>
      <c r="C218" s="35"/>
      <c r="D218" s="35"/>
      <c r="E218" s="14" t="s">
        <v>471</v>
      </c>
      <c r="F218" s="7" t="s">
        <v>472</v>
      </c>
      <c r="G218" s="7" t="s">
        <v>46</v>
      </c>
      <c r="H218" s="14" t="s">
        <v>106</v>
      </c>
      <c r="I218" s="8">
        <v>39</v>
      </c>
      <c r="J218" s="9">
        <v>2</v>
      </c>
      <c r="K218" s="9"/>
      <c r="L218" s="10">
        <v>70</v>
      </c>
      <c r="M218" s="10">
        <f t="shared" si="43"/>
        <v>35</v>
      </c>
      <c r="N218" s="11" t="s">
        <v>475</v>
      </c>
      <c r="O218" s="12">
        <v>0</v>
      </c>
      <c r="P218">
        <f t="shared" si="39"/>
        <v>70</v>
      </c>
      <c r="Q218">
        <f t="shared" si="40"/>
        <v>140</v>
      </c>
    </row>
    <row r="219" spans="1:17" ht="12.75" customHeight="1">
      <c r="A219" s="35" t="s">
        <v>476</v>
      </c>
      <c r="B219" s="35"/>
      <c r="C219" s="35"/>
      <c r="D219" s="35"/>
      <c r="E219" s="14" t="s">
        <v>471</v>
      </c>
      <c r="F219" s="7" t="s">
        <v>472</v>
      </c>
      <c r="G219" s="7" t="s">
        <v>46</v>
      </c>
      <c r="H219" s="14" t="s">
        <v>109</v>
      </c>
      <c r="I219" s="8">
        <v>39.5</v>
      </c>
      <c r="J219" s="9">
        <v>1</v>
      </c>
      <c r="K219" s="9"/>
      <c r="L219" s="10">
        <v>70</v>
      </c>
      <c r="M219" s="10">
        <f t="shared" si="43"/>
        <v>35</v>
      </c>
      <c r="N219" s="11" t="s">
        <v>477</v>
      </c>
      <c r="O219" s="12">
        <v>0</v>
      </c>
      <c r="P219">
        <f t="shared" si="39"/>
        <v>35</v>
      </c>
      <c r="Q219">
        <f t="shared" si="40"/>
        <v>70</v>
      </c>
    </row>
    <row r="220" spans="1:17" ht="54" customHeight="1">
      <c r="E220" s="21"/>
      <c r="F220" s="21"/>
      <c r="G220" s="17" t="s">
        <v>6</v>
      </c>
      <c r="H220" s="17" t="s">
        <v>6</v>
      </c>
      <c r="I220" s="17" t="s">
        <v>6</v>
      </c>
      <c r="J220" s="17" t="s">
        <v>6</v>
      </c>
      <c r="K220" s="17"/>
      <c r="L220" s="17" t="s">
        <v>6</v>
      </c>
      <c r="M220" s="17" t="s">
        <v>6</v>
      </c>
      <c r="N220" s="18" t="s">
        <v>6</v>
      </c>
      <c r="O220" s="18" t="s">
        <v>6</v>
      </c>
    </row>
    <row r="221" spans="1:17" ht="12.75" customHeight="1">
      <c r="A221" s="35" t="s">
        <v>478</v>
      </c>
      <c r="B221" s="35"/>
      <c r="C221" s="35"/>
      <c r="D221" s="35"/>
      <c r="E221" s="14" t="s">
        <v>479</v>
      </c>
      <c r="F221" s="7" t="s">
        <v>480</v>
      </c>
      <c r="G221" s="7" t="s">
        <v>481</v>
      </c>
      <c r="H221" s="14" t="s">
        <v>100</v>
      </c>
      <c r="I221" s="8">
        <v>37</v>
      </c>
      <c r="J221" s="9">
        <v>1</v>
      </c>
      <c r="K221" s="9"/>
      <c r="L221" s="10">
        <v>75</v>
      </c>
      <c r="M221" s="10">
        <f>L221/2</f>
        <v>37.5</v>
      </c>
      <c r="N221" s="11" t="s">
        <v>482</v>
      </c>
      <c r="O221" s="12">
        <v>0</v>
      </c>
      <c r="P221">
        <f t="shared" si="39"/>
        <v>37.5</v>
      </c>
      <c r="Q221">
        <f t="shared" si="40"/>
        <v>75</v>
      </c>
    </row>
    <row r="222" spans="1:17" ht="54" customHeight="1">
      <c r="E222" s="21"/>
      <c r="F222" s="21"/>
      <c r="G222" s="17" t="s">
        <v>6</v>
      </c>
      <c r="H222" s="17" t="s">
        <v>6</v>
      </c>
      <c r="I222" s="17" t="s">
        <v>6</v>
      </c>
      <c r="J222" s="17" t="s">
        <v>6</v>
      </c>
      <c r="K222" s="17"/>
      <c r="L222" s="17" t="s">
        <v>6</v>
      </c>
      <c r="M222" s="17" t="s">
        <v>6</v>
      </c>
      <c r="N222" s="18" t="s">
        <v>6</v>
      </c>
      <c r="O222" s="18" t="s">
        <v>6</v>
      </c>
    </row>
    <row r="223" spans="1:17" ht="13.5" customHeight="1">
      <c r="A223" s="35" t="s">
        <v>483</v>
      </c>
      <c r="B223" s="35"/>
      <c r="C223" s="35"/>
      <c r="D223" s="35"/>
      <c r="E223" s="14" t="s">
        <v>484</v>
      </c>
      <c r="F223" s="7" t="s">
        <v>485</v>
      </c>
      <c r="G223" s="7" t="s">
        <v>481</v>
      </c>
      <c r="H223" s="14" t="s">
        <v>189</v>
      </c>
      <c r="I223" s="8">
        <v>28</v>
      </c>
      <c r="J223" s="9">
        <v>2</v>
      </c>
      <c r="K223" s="9"/>
      <c r="L223" s="10">
        <v>70</v>
      </c>
      <c r="M223" s="10">
        <f t="shared" ref="M223:M228" si="44">L223/2</f>
        <v>35</v>
      </c>
      <c r="N223" s="11" t="s">
        <v>486</v>
      </c>
      <c r="O223" s="12">
        <v>0</v>
      </c>
      <c r="P223">
        <f t="shared" si="39"/>
        <v>70</v>
      </c>
      <c r="Q223">
        <f t="shared" si="40"/>
        <v>140</v>
      </c>
    </row>
    <row r="224" spans="1:17" ht="12.75" customHeight="1">
      <c r="A224" s="35" t="s">
        <v>487</v>
      </c>
      <c r="B224" s="35"/>
      <c r="C224" s="35"/>
      <c r="D224" s="35"/>
      <c r="E224" s="14" t="s">
        <v>484</v>
      </c>
      <c r="F224" s="7" t="s">
        <v>485</v>
      </c>
      <c r="G224" s="7" t="s">
        <v>481</v>
      </c>
      <c r="H224" s="14" t="s">
        <v>213</v>
      </c>
      <c r="I224" s="8">
        <v>29</v>
      </c>
      <c r="J224" s="9">
        <v>3</v>
      </c>
      <c r="K224" s="9"/>
      <c r="L224" s="10">
        <v>70</v>
      </c>
      <c r="M224" s="10">
        <f t="shared" si="44"/>
        <v>35</v>
      </c>
      <c r="N224" s="11" t="s">
        <v>488</v>
      </c>
      <c r="O224" s="12">
        <v>0</v>
      </c>
      <c r="P224">
        <f t="shared" si="39"/>
        <v>105</v>
      </c>
      <c r="Q224">
        <f t="shared" si="40"/>
        <v>210</v>
      </c>
    </row>
    <row r="225" spans="1:17" ht="12.75" customHeight="1">
      <c r="A225" s="35" t="s">
        <v>489</v>
      </c>
      <c r="B225" s="35"/>
      <c r="C225" s="35"/>
      <c r="D225" s="35"/>
      <c r="E225" s="14" t="s">
        <v>484</v>
      </c>
      <c r="F225" s="7" t="s">
        <v>485</v>
      </c>
      <c r="G225" s="7" t="s">
        <v>481</v>
      </c>
      <c r="H225" s="14" t="s">
        <v>216</v>
      </c>
      <c r="I225" s="8">
        <v>30</v>
      </c>
      <c r="J225" s="9">
        <v>1</v>
      </c>
      <c r="K225" s="9"/>
      <c r="L225" s="10">
        <v>70</v>
      </c>
      <c r="M225" s="10">
        <f t="shared" si="44"/>
        <v>35</v>
      </c>
      <c r="N225" s="11" t="s">
        <v>490</v>
      </c>
      <c r="O225" s="12">
        <v>0</v>
      </c>
      <c r="P225">
        <f t="shared" si="39"/>
        <v>35</v>
      </c>
      <c r="Q225">
        <f t="shared" si="40"/>
        <v>70</v>
      </c>
    </row>
    <row r="226" spans="1:17" ht="12.75" customHeight="1">
      <c r="A226" s="35" t="s">
        <v>491</v>
      </c>
      <c r="B226" s="35"/>
      <c r="C226" s="35"/>
      <c r="D226" s="35"/>
      <c r="E226" s="14" t="s">
        <v>484</v>
      </c>
      <c r="F226" s="7" t="s">
        <v>485</v>
      </c>
      <c r="G226" s="7" t="s">
        <v>481</v>
      </c>
      <c r="H226" s="14" t="s">
        <v>219</v>
      </c>
      <c r="I226" s="8">
        <v>31</v>
      </c>
      <c r="J226" s="9">
        <v>3</v>
      </c>
      <c r="K226" s="9"/>
      <c r="L226" s="10">
        <v>70</v>
      </c>
      <c r="M226" s="10">
        <f t="shared" si="44"/>
        <v>35</v>
      </c>
      <c r="N226" s="11" t="s">
        <v>492</v>
      </c>
      <c r="O226" s="12">
        <v>0</v>
      </c>
      <c r="P226">
        <f t="shared" si="39"/>
        <v>105</v>
      </c>
      <c r="Q226">
        <f t="shared" si="40"/>
        <v>210</v>
      </c>
    </row>
    <row r="227" spans="1:17" ht="12.75" customHeight="1">
      <c r="A227" s="35" t="s">
        <v>493</v>
      </c>
      <c r="B227" s="35"/>
      <c r="C227" s="35"/>
      <c r="D227" s="35"/>
      <c r="E227" s="14" t="s">
        <v>484</v>
      </c>
      <c r="F227" s="7" t="s">
        <v>485</v>
      </c>
      <c r="G227" s="7" t="s">
        <v>481</v>
      </c>
      <c r="H227" s="14" t="s">
        <v>256</v>
      </c>
      <c r="I227" s="8">
        <v>33</v>
      </c>
      <c r="J227" s="9">
        <v>1</v>
      </c>
      <c r="K227" s="9"/>
      <c r="L227" s="10">
        <v>70</v>
      </c>
      <c r="M227" s="10">
        <f t="shared" si="44"/>
        <v>35</v>
      </c>
      <c r="N227" s="11" t="s">
        <v>494</v>
      </c>
      <c r="O227" s="12">
        <v>0</v>
      </c>
      <c r="P227">
        <f t="shared" si="39"/>
        <v>35</v>
      </c>
      <c r="Q227">
        <f t="shared" si="40"/>
        <v>70</v>
      </c>
    </row>
    <row r="228" spans="1:17" ht="12.75" customHeight="1">
      <c r="A228" s="35" t="s">
        <v>495</v>
      </c>
      <c r="B228" s="35"/>
      <c r="C228" s="35"/>
      <c r="D228" s="35"/>
      <c r="E228" s="14" t="s">
        <v>484</v>
      </c>
      <c r="F228" s="7" t="s">
        <v>485</v>
      </c>
      <c r="G228" s="7" t="s">
        <v>481</v>
      </c>
      <c r="H228" s="14" t="s">
        <v>259</v>
      </c>
      <c r="I228" s="8">
        <v>34.5</v>
      </c>
      <c r="J228" s="9">
        <v>1</v>
      </c>
      <c r="K228" s="9"/>
      <c r="L228" s="10">
        <v>70</v>
      </c>
      <c r="M228" s="10">
        <f t="shared" si="44"/>
        <v>35</v>
      </c>
      <c r="N228" s="11" t="s">
        <v>496</v>
      </c>
      <c r="O228" s="12">
        <v>0</v>
      </c>
      <c r="P228">
        <f t="shared" si="39"/>
        <v>35</v>
      </c>
      <c r="Q228">
        <f t="shared" si="40"/>
        <v>70</v>
      </c>
    </row>
    <row r="229" spans="1:17" ht="54" customHeight="1">
      <c r="E229" s="21"/>
      <c r="F229" s="21"/>
      <c r="G229" s="17" t="s">
        <v>6</v>
      </c>
      <c r="H229" s="17" t="s">
        <v>6</v>
      </c>
      <c r="I229" s="17" t="s">
        <v>6</v>
      </c>
      <c r="J229" s="17" t="s">
        <v>6</v>
      </c>
      <c r="K229" s="17"/>
      <c r="L229" s="17" t="s">
        <v>6</v>
      </c>
      <c r="M229" s="17" t="s">
        <v>6</v>
      </c>
      <c r="N229" s="18" t="s">
        <v>6</v>
      </c>
      <c r="O229" s="18" t="s">
        <v>6</v>
      </c>
    </row>
    <row r="230" spans="1:17" ht="12.75" customHeight="1">
      <c r="A230" s="35" t="s">
        <v>497</v>
      </c>
      <c r="B230" s="35"/>
      <c r="C230" s="35"/>
      <c r="D230" s="35"/>
      <c r="E230" s="14" t="s">
        <v>498</v>
      </c>
      <c r="F230" s="7" t="s">
        <v>499</v>
      </c>
      <c r="G230" s="7" t="s">
        <v>500</v>
      </c>
      <c r="H230" s="14" t="s">
        <v>106</v>
      </c>
      <c r="I230" s="8">
        <v>39</v>
      </c>
      <c r="J230" s="9">
        <v>1</v>
      </c>
      <c r="K230" s="9"/>
      <c r="L230" s="10">
        <v>70</v>
      </c>
      <c r="M230" s="10">
        <f>L230/2</f>
        <v>35</v>
      </c>
      <c r="N230" s="11" t="s">
        <v>501</v>
      </c>
      <c r="O230" s="12">
        <v>0</v>
      </c>
      <c r="P230">
        <f t="shared" si="39"/>
        <v>35</v>
      </c>
      <c r="Q230">
        <f t="shared" si="40"/>
        <v>70</v>
      </c>
    </row>
    <row r="231" spans="1:17" ht="54" customHeight="1">
      <c r="E231" s="21"/>
      <c r="F231" s="21"/>
      <c r="G231" s="17" t="s">
        <v>6</v>
      </c>
      <c r="H231" s="17" t="s">
        <v>6</v>
      </c>
      <c r="I231" s="17" t="s">
        <v>6</v>
      </c>
      <c r="J231" s="17" t="s">
        <v>6</v>
      </c>
      <c r="K231" s="17"/>
      <c r="L231" s="17" t="s">
        <v>6</v>
      </c>
      <c r="M231" s="17" t="s">
        <v>6</v>
      </c>
      <c r="N231" s="18" t="s">
        <v>6</v>
      </c>
      <c r="O231" s="18" t="s">
        <v>6</v>
      </c>
    </row>
    <row r="232" spans="1:17" ht="12.75" customHeight="1">
      <c r="A232" s="35" t="s">
        <v>502</v>
      </c>
      <c r="B232" s="35"/>
      <c r="C232" s="35"/>
      <c r="D232" s="35"/>
      <c r="E232" s="14" t="s">
        <v>503</v>
      </c>
      <c r="F232" s="7" t="s">
        <v>504</v>
      </c>
      <c r="G232" s="7" t="s">
        <v>505</v>
      </c>
      <c r="H232" s="14" t="s">
        <v>100</v>
      </c>
      <c r="I232" s="8">
        <v>37</v>
      </c>
      <c r="J232" s="9">
        <v>1</v>
      </c>
      <c r="K232" s="9"/>
      <c r="L232" s="10">
        <v>70</v>
      </c>
      <c r="M232" s="10">
        <f>L232/2</f>
        <v>35</v>
      </c>
      <c r="N232" s="11" t="s">
        <v>506</v>
      </c>
      <c r="O232" s="12">
        <v>0</v>
      </c>
      <c r="P232">
        <f t="shared" si="39"/>
        <v>35</v>
      </c>
      <c r="Q232">
        <f t="shared" si="40"/>
        <v>70</v>
      </c>
    </row>
    <row r="233" spans="1:17" ht="54" customHeight="1">
      <c r="E233" s="21"/>
      <c r="F233" s="21"/>
      <c r="G233" s="17" t="s">
        <v>6</v>
      </c>
      <c r="H233" s="17" t="s">
        <v>6</v>
      </c>
      <c r="I233" s="17" t="s">
        <v>6</v>
      </c>
      <c r="J233" s="17" t="s">
        <v>6</v>
      </c>
      <c r="K233" s="17"/>
      <c r="L233" s="17" t="s">
        <v>6</v>
      </c>
      <c r="M233" s="17" t="s">
        <v>6</v>
      </c>
      <c r="N233" s="18" t="s">
        <v>6</v>
      </c>
      <c r="O233" s="18" t="s">
        <v>6</v>
      </c>
    </row>
    <row r="234" spans="1:17" ht="12.75" customHeight="1">
      <c r="A234" s="35" t="s">
        <v>507</v>
      </c>
      <c r="B234" s="35"/>
      <c r="C234" s="35"/>
      <c r="D234" s="35"/>
      <c r="E234" s="14" t="s">
        <v>508</v>
      </c>
      <c r="F234" s="7" t="s">
        <v>509</v>
      </c>
      <c r="G234" s="7" t="s">
        <v>505</v>
      </c>
      <c r="H234" s="14" t="s">
        <v>189</v>
      </c>
      <c r="I234" s="8">
        <v>28</v>
      </c>
      <c r="J234" s="9">
        <v>3</v>
      </c>
      <c r="K234" s="9"/>
      <c r="L234" s="10">
        <v>65</v>
      </c>
      <c r="M234" s="10">
        <f t="shared" ref="M234:M235" si="45">L234/2</f>
        <v>32.5</v>
      </c>
      <c r="N234" s="11" t="s">
        <v>510</v>
      </c>
      <c r="O234" s="12">
        <v>0</v>
      </c>
      <c r="P234">
        <f t="shared" si="39"/>
        <v>97.5</v>
      </c>
      <c r="Q234">
        <f t="shared" si="40"/>
        <v>195</v>
      </c>
    </row>
    <row r="235" spans="1:17" ht="12.75" customHeight="1">
      <c r="A235" s="35" t="s">
        <v>511</v>
      </c>
      <c r="B235" s="35"/>
      <c r="C235" s="35"/>
      <c r="D235" s="35"/>
      <c r="E235" s="14" t="s">
        <v>508</v>
      </c>
      <c r="F235" s="7" t="s">
        <v>509</v>
      </c>
      <c r="G235" s="7" t="s">
        <v>505</v>
      </c>
      <c r="H235" s="14" t="s">
        <v>213</v>
      </c>
      <c r="I235" s="8">
        <v>29</v>
      </c>
      <c r="J235" s="9">
        <v>1</v>
      </c>
      <c r="K235" s="9"/>
      <c r="L235" s="10">
        <v>65</v>
      </c>
      <c r="M235" s="10">
        <f t="shared" si="45"/>
        <v>32.5</v>
      </c>
      <c r="N235" s="11" t="s">
        <v>512</v>
      </c>
      <c r="O235" s="12">
        <v>0</v>
      </c>
      <c r="P235">
        <f t="shared" si="39"/>
        <v>32.5</v>
      </c>
      <c r="Q235">
        <f t="shared" si="40"/>
        <v>65</v>
      </c>
    </row>
    <row r="236" spans="1:17" ht="54" customHeight="1">
      <c r="E236" s="21"/>
      <c r="F236" s="21"/>
      <c r="G236" s="17" t="s">
        <v>6</v>
      </c>
      <c r="H236" s="17" t="s">
        <v>6</v>
      </c>
      <c r="I236" s="17" t="s">
        <v>6</v>
      </c>
      <c r="J236" s="17" t="s">
        <v>6</v>
      </c>
      <c r="K236" s="17"/>
      <c r="L236" s="17" t="s">
        <v>6</v>
      </c>
      <c r="M236" s="17" t="s">
        <v>6</v>
      </c>
      <c r="N236" s="18" t="s">
        <v>6</v>
      </c>
      <c r="O236" s="18" t="s">
        <v>6</v>
      </c>
    </row>
    <row r="237" spans="1:17" ht="13.5" customHeight="1">
      <c r="A237" s="35" t="s">
        <v>513</v>
      </c>
      <c r="B237" s="35"/>
      <c r="C237" s="35"/>
      <c r="D237" s="35"/>
      <c r="E237" s="14" t="s">
        <v>514</v>
      </c>
      <c r="F237" s="7" t="s">
        <v>515</v>
      </c>
      <c r="G237" s="7" t="s">
        <v>516</v>
      </c>
      <c r="H237" s="14" t="s">
        <v>300</v>
      </c>
      <c r="I237" s="8">
        <v>35</v>
      </c>
      <c r="J237" s="9">
        <v>1</v>
      </c>
      <c r="K237" s="9"/>
      <c r="L237" s="10">
        <v>65</v>
      </c>
      <c r="M237" s="10">
        <f>L237/2</f>
        <v>32.5</v>
      </c>
      <c r="N237" s="11" t="s">
        <v>517</v>
      </c>
      <c r="O237" s="12">
        <v>0</v>
      </c>
      <c r="P237">
        <f t="shared" si="39"/>
        <v>32.5</v>
      </c>
      <c r="Q237">
        <f t="shared" si="40"/>
        <v>65</v>
      </c>
    </row>
    <row r="238" spans="1:17" ht="54" customHeight="1">
      <c r="E238" s="21"/>
      <c r="F238" s="21"/>
      <c r="G238" s="17" t="s">
        <v>6</v>
      </c>
      <c r="H238" s="17" t="s">
        <v>6</v>
      </c>
      <c r="I238" s="17" t="s">
        <v>6</v>
      </c>
      <c r="J238" s="17" t="s">
        <v>6</v>
      </c>
      <c r="K238" s="17"/>
      <c r="L238" s="17" t="s">
        <v>6</v>
      </c>
      <c r="M238" s="17" t="s">
        <v>6</v>
      </c>
      <c r="N238" s="18" t="s">
        <v>6</v>
      </c>
      <c r="O238" s="18" t="s">
        <v>6</v>
      </c>
    </row>
    <row r="239" spans="1:17" ht="12.75" customHeight="1">
      <c r="A239" s="35" t="s">
        <v>518</v>
      </c>
      <c r="B239" s="35"/>
      <c r="C239" s="35"/>
      <c r="D239" s="35"/>
      <c r="E239" s="14" t="s">
        <v>519</v>
      </c>
      <c r="F239" s="7" t="s">
        <v>520</v>
      </c>
      <c r="G239" s="7" t="s">
        <v>434</v>
      </c>
      <c r="H239" s="14" t="s">
        <v>103</v>
      </c>
      <c r="I239" s="8">
        <v>38</v>
      </c>
      <c r="J239" s="9">
        <v>1</v>
      </c>
      <c r="K239" s="9"/>
      <c r="L239" s="10">
        <v>70</v>
      </c>
      <c r="M239" s="10">
        <f>L239/2</f>
        <v>35</v>
      </c>
      <c r="N239" s="11" t="s">
        <v>521</v>
      </c>
      <c r="O239" s="12">
        <v>0</v>
      </c>
      <c r="P239">
        <f t="shared" si="39"/>
        <v>35</v>
      </c>
      <c r="Q239">
        <f t="shared" si="40"/>
        <v>70</v>
      </c>
    </row>
    <row r="240" spans="1:17" ht="54" customHeight="1">
      <c r="E240" s="21"/>
      <c r="F240" s="21"/>
      <c r="G240" s="17" t="s">
        <v>6</v>
      </c>
      <c r="H240" s="17" t="s">
        <v>6</v>
      </c>
      <c r="I240" s="17" t="s">
        <v>6</v>
      </c>
      <c r="J240" s="17" t="s">
        <v>6</v>
      </c>
      <c r="K240" s="17"/>
      <c r="L240" s="17" t="s">
        <v>6</v>
      </c>
      <c r="M240" s="17" t="s">
        <v>6</v>
      </c>
      <c r="N240" s="18" t="s">
        <v>6</v>
      </c>
      <c r="O240" s="18" t="s">
        <v>6</v>
      </c>
    </row>
    <row r="241" spans="1:17" ht="12.75" customHeight="1">
      <c r="A241" s="35" t="s">
        <v>522</v>
      </c>
      <c r="B241" s="35"/>
      <c r="C241" s="35"/>
      <c r="D241" s="35"/>
      <c r="E241" s="14" t="s">
        <v>523</v>
      </c>
      <c r="F241" s="7" t="s">
        <v>524</v>
      </c>
      <c r="G241" s="7" t="s">
        <v>525</v>
      </c>
      <c r="H241" s="14" t="s">
        <v>20</v>
      </c>
      <c r="I241" s="8">
        <v>23.5</v>
      </c>
      <c r="J241" s="9">
        <v>1</v>
      </c>
      <c r="K241" s="9"/>
      <c r="L241" s="10">
        <v>50</v>
      </c>
      <c r="M241" s="10">
        <f>L241/2</f>
        <v>25</v>
      </c>
      <c r="N241" s="11" t="s">
        <v>526</v>
      </c>
      <c r="O241" s="12">
        <v>0</v>
      </c>
      <c r="P241">
        <f t="shared" si="39"/>
        <v>25</v>
      </c>
      <c r="Q241">
        <f t="shared" si="40"/>
        <v>50</v>
      </c>
    </row>
    <row r="242" spans="1:17" ht="54" customHeight="1">
      <c r="E242" s="21"/>
      <c r="F242" s="21"/>
      <c r="G242" s="17" t="s">
        <v>6</v>
      </c>
      <c r="H242" s="17" t="s">
        <v>6</v>
      </c>
      <c r="I242" s="17" t="s">
        <v>6</v>
      </c>
      <c r="J242" s="17" t="s">
        <v>6</v>
      </c>
      <c r="K242" s="17"/>
      <c r="L242" s="17" t="s">
        <v>6</v>
      </c>
      <c r="M242" s="17" t="s">
        <v>6</v>
      </c>
      <c r="N242" s="18" t="s">
        <v>6</v>
      </c>
      <c r="O242" s="18" t="s">
        <v>6</v>
      </c>
    </row>
    <row r="243" spans="1:17" ht="12.75" customHeight="1">
      <c r="A243" s="35" t="s">
        <v>527</v>
      </c>
      <c r="B243" s="35"/>
      <c r="C243" s="35"/>
      <c r="D243" s="35"/>
      <c r="E243" s="14" t="s">
        <v>528</v>
      </c>
      <c r="F243" s="7" t="s">
        <v>529</v>
      </c>
      <c r="G243" s="7" t="s">
        <v>25</v>
      </c>
      <c r="H243" s="14" t="s">
        <v>219</v>
      </c>
      <c r="I243" s="8">
        <v>31</v>
      </c>
      <c r="J243" s="9">
        <v>1</v>
      </c>
      <c r="K243" s="9"/>
      <c r="L243" s="10">
        <v>60</v>
      </c>
      <c r="M243" s="10">
        <f t="shared" ref="M243:M246" si="46">L243/2</f>
        <v>30</v>
      </c>
      <c r="N243" s="11" t="s">
        <v>530</v>
      </c>
      <c r="O243" s="12">
        <v>0</v>
      </c>
      <c r="P243">
        <f t="shared" si="39"/>
        <v>30</v>
      </c>
      <c r="Q243">
        <f t="shared" si="40"/>
        <v>60</v>
      </c>
    </row>
    <row r="244" spans="1:17" ht="12.75" customHeight="1">
      <c r="A244" s="35" t="s">
        <v>531</v>
      </c>
      <c r="B244" s="35"/>
      <c r="C244" s="35"/>
      <c r="D244" s="35"/>
      <c r="E244" s="14" t="s">
        <v>528</v>
      </c>
      <c r="F244" s="7" t="s">
        <v>529</v>
      </c>
      <c r="G244" s="7" t="s">
        <v>25</v>
      </c>
      <c r="H244" s="14" t="s">
        <v>253</v>
      </c>
      <c r="I244" s="8">
        <v>32</v>
      </c>
      <c r="J244" s="9">
        <v>1</v>
      </c>
      <c r="K244" s="9"/>
      <c r="L244" s="10">
        <v>60</v>
      </c>
      <c r="M244" s="10">
        <f t="shared" si="46"/>
        <v>30</v>
      </c>
      <c r="N244" s="11" t="s">
        <v>532</v>
      </c>
      <c r="O244" s="12">
        <v>0</v>
      </c>
      <c r="P244">
        <f t="shared" si="39"/>
        <v>30</v>
      </c>
      <c r="Q244">
        <f t="shared" si="40"/>
        <v>60</v>
      </c>
    </row>
    <row r="245" spans="1:17" ht="12.75" customHeight="1">
      <c r="A245" s="35" t="s">
        <v>533</v>
      </c>
      <c r="B245" s="35"/>
      <c r="C245" s="35"/>
      <c r="D245" s="35"/>
      <c r="E245" s="14" t="s">
        <v>528</v>
      </c>
      <c r="F245" s="7" t="s">
        <v>529</v>
      </c>
      <c r="G245" s="7" t="s">
        <v>25</v>
      </c>
      <c r="H245" s="14" t="s">
        <v>256</v>
      </c>
      <c r="I245" s="8">
        <v>33</v>
      </c>
      <c r="J245" s="9">
        <v>2</v>
      </c>
      <c r="K245" s="9"/>
      <c r="L245" s="10">
        <v>60</v>
      </c>
      <c r="M245" s="10">
        <f t="shared" si="46"/>
        <v>30</v>
      </c>
      <c r="N245" s="11" t="s">
        <v>534</v>
      </c>
      <c r="O245" s="12">
        <v>0</v>
      </c>
      <c r="P245">
        <f t="shared" si="39"/>
        <v>60</v>
      </c>
      <c r="Q245">
        <f t="shared" si="40"/>
        <v>120</v>
      </c>
    </row>
    <row r="246" spans="1:17" ht="12.75" customHeight="1">
      <c r="A246" s="35" t="s">
        <v>535</v>
      </c>
      <c r="B246" s="35"/>
      <c r="C246" s="35"/>
      <c r="D246" s="35"/>
      <c r="E246" s="14" t="s">
        <v>528</v>
      </c>
      <c r="F246" s="7" t="s">
        <v>529</v>
      </c>
      <c r="G246" s="7" t="s">
        <v>25</v>
      </c>
      <c r="H246" s="14" t="s">
        <v>259</v>
      </c>
      <c r="I246" s="8">
        <v>34.5</v>
      </c>
      <c r="J246" s="9">
        <v>2</v>
      </c>
      <c r="K246" s="9"/>
      <c r="L246" s="10">
        <v>60</v>
      </c>
      <c r="M246" s="10">
        <f t="shared" si="46"/>
        <v>30</v>
      </c>
      <c r="N246" s="11" t="s">
        <v>536</v>
      </c>
      <c r="O246" s="12">
        <v>0</v>
      </c>
      <c r="P246">
        <f t="shared" si="39"/>
        <v>60</v>
      </c>
      <c r="Q246">
        <f t="shared" si="40"/>
        <v>120</v>
      </c>
    </row>
    <row r="247" spans="1:17" ht="54" customHeight="1">
      <c r="E247" s="21"/>
      <c r="F247" s="21"/>
      <c r="G247" s="17" t="s">
        <v>6</v>
      </c>
      <c r="H247" s="17" t="s">
        <v>6</v>
      </c>
      <c r="I247" s="17" t="s">
        <v>6</v>
      </c>
      <c r="J247" s="17" t="s">
        <v>6</v>
      </c>
      <c r="K247" s="17"/>
      <c r="L247" s="17" t="s">
        <v>6</v>
      </c>
      <c r="M247" s="17" t="s">
        <v>6</v>
      </c>
      <c r="N247" s="18" t="s">
        <v>6</v>
      </c>
      <c r="O247" s="18" t="s">
        <v>6</v>
      </c>
    </row>
    <row r="248" spans="1:17" ht="12.75" customHeight="1">
      <c r="A248" s="35" t="s">
        <v>537</v>
      </c>
      <c r="B248" s="35"/>
      <c r="C248" s="35"/>
      <c r="D248" s="35"/>
      <c r="E248" s="14" t="s">
        <v>538</v>
      </c>
      <c r="F248" s="7" t="s">
        <v>539</v>
      </c>
      <c r="G248" s="7" t="s">
        <v>540</v>
      </c>
      <c r="H248" s="14" t="s">
        <v>11</v>
      </c>
      <c r="I248" s="8">
        <v>21</v>
      </c>
      <c r="J248" s="9">
        <v>1</v>
      </c>
      <c r="K248" s="9"/>
      <c r="L248" s="10">
        <v>50</v>
      </c>
      <c r="M248" s="10">
        <f t="shared" ref="M248:M251" si="47">L248/2</f>
        <v>25</v>
      </c>
      <c r="N248" s="11" t="s">
        <v>541</v>
      </c>
      <c r="O248" s="12">
        <v>0</v>
      </c>
      <c r="P248">
        <f t="shared" si="39"/>
        <v>25</v>
      </c>
      <c r="Q248">
        <f t="shared" si="40"/>
        <v>50</v>
      </c>
    </row>
    <row r="249" spans="1:17" ht="12.75" customHeight="1">
      <c r="A249" s="35" t="s">
        <v>542</v>
      </c>
      <c r="B249" s="35"/>
      <c r="C249" s="35"/>
      <c r="D249" s="35"/>
      <c r="E249" s="14" t="s">
        <v>538</v>
      </c>
      <c r="F249" s="7" t="s">
        <v>539</v>
      </c>
      <c r="G249" s="7" t="s">
        <v>540</v>
      </c>
      <c r="H249" s="14" t="s">
        <v>14</v>
      </c>
      <c r="I249" s="8">
        <v>22.5</v>
      </c>
      <c r="J249" s="9">
        <v>6</v>
      </c>
      <c r="K249" s="9"/>
      <c r="L249" s="10">
        <v>50</v>
      </c>
      <c r="M249" s="10">
        <f t="shared" si="47"/>
        <v>25</v>
      </c>
      <c r="N249" s="11" t="s">
        <v>543</v>
      </c>
      <c r="O249" s="12">
        <v>0</v>
      </c>
      <c r="P249">
        <f t="shared" si="39"/>
        <v>150</v>
      </c>
      <c r="Q249">
        <f t="shared" si="40"/>
        <v>300</v>
      </c>
    </row>
    <row r="250" spans="1:17" ht="12.75" customHeight="1">
      <c r="A250" s="35" t="s">
        <v>544</v>
      </c>
      <c r="B250" s="35"/>
      <c r="C250" s="35"/>
      <c r="D250" s="35"/>
      <c r="E250" s="14" t="s">
        <v>538</v>
      </c>
      <c r="F250" s="7" t="s">
        <v>539</v>
      </c>
      <c r="G250" s="7" t="s">
        <v>540</v>
      </c>
      <c r="H250" s="14" t="s">
        <v>20</v>
      </c>
      <c r="I250" s="8">
        <v>23.5</v>
      </c>
      <c r="J250" s="9">
        <v>1</v>
      </c>
      <c r="K250" s="9"/>
      <c r="L250" s="10">
        <v>50</v>
      </c>
      <c r="M250" s="10">
        <f t="shared" si="47"/>
        <v>25</v>
      </c>
      <c r="N250" s="11" t="s">
        <v>545</v>
      </c>
      <c r="O250" s="12">
        <v>0</v>
      </c>
      <c r="P250">
        <f t="shared" si="39"/>
        <v>25</v>
      </c>
      <c r="Q250">
        <f t="shared" si="40"/>
        <v>50</v>
      </c>
    </row>
    <row r="251" spans="1:17" ht="12.75" customHeight="1">
      <c r="A251" s="35" t="s">
        <v>546</v>
      </c>
      <c r="B251" s="35"/>
      <c r="C251" s="35"/>
      <c r="D251" s="35"/>
      <c r="E251" s="14" t="s">
        <v>538</v>
      </c>
      <c r="F251" s="7" t="s">
        <v>539</v>
      </c>
      <c r="G251" s="7" t="s">
        <v>540</v>
      </c>
      <c r="H251" s="14" t="s">
        <v>41</v>
      </c>
      <c r="I251" s="8">
        <v>27.5</v>
      </c>
      <c r="J251" s="9">
        <v>7</v>
      </c>
      <c r="K251" s="9"/>
      <c r="L251" s="10">
        <v>50</v>
      </c>
      <c r="M251" s="10">
        <f t="shared" si="47"/>
        <v>25</v>
      </c>
      <c r="N251" s="11" t="s">
        <v>547</v>
      </c>
      <c r="O251" s="12">
        <v>0</v>
      </c>
      <c r="P251">
        <f t="shared" si="39"/>
        <v>175</v>
      </c>
      <c r="Q251">
        <f t="shared" si="40"/>
        <v>350</v>
      </c>
    </row>
    <row r="252" spans="1:17" ht="54" customHeight="1">
      <c r="E252" s="21"/>
      <c r="F252" s="21"/>
      <c r="G252" s="17" t="s">
        <v>6</v>
      </c>
      <c r="H252" s="17" t="s">
        <v>6</v>
      </c>
      <c r="I252" s="17" t="s">
        <v>6</v>
      </c>
      <c r="J252" s="17" t="s">
        <v>6</v>
      </c>
      <c r="K252" s="17"/>
      <c r="L252" s="17" t="s">
        <v>6</v>
      </c>
      <c r="M252" s="17" t="s">
        <v>6</v>
      </c>
      <c r="N252" s="18" t="s">
        <v>6</v>
      </c>
      <c r="O252" s="18" t="s">
        <v>6</v>
      </c>
    </row>
    <row r="253" spans="1:17" ht="13.5" customHeight="1">
      <c r="A253" s="35" t="s">
        <v>548</v>
      </c>
      <c r="B253" s="35"/>
      <c r="C253" s="35"/>
      <c r="D253" s="35"/>
      <c r="E253" s="14" t="s">
        <v>549</v>
      </c>
      <c r="F253" s="7" t="s">
        <v>550</v>
      </c>
      <c r="G253" s="7" t="s">
        <v>540</v>
      </c>
      <c r="H253" s="14" t="s">
        <v>216</v>
      </c>
      <c r="I253" s="8">
        <v>30</v>
      </c>
      <c r="J253" s="9">
        <v>1</v>
      </c>
      <c r="K253" s="9"/>
      <c r="L253" s="10">
        <v>55</v>
      </c>
      <c r="M253" s="10">
        <f t="shared" ref="M253:M256" si="48">L253/2</f>
        <v>27.5</v>
      </c>
      <c r="N253" s="11" t="s">
        <v>551</v>
      </c>
      <c r="O253" s="12">
        <v>0</v>
      </c>
      <c r="P253">
        <f t="shared" si="39"/>
        <v>27.5</v>
      </c>
      <c r="Q253">
        <f t="shared" si="40"/>
        <v>55</v>
      </c>
    </row>
    <row r="254" spans="1:17" ht="12.75" customHeight="1">
      <c r="A254" s="35" t="s">
        <v>552</v>
      </c>
      <c r="B254" s="35"/>
      <c r="C254" s="35"/>
      <c r="D254" s="35"/>
      <c r="E254" s="14" t="s">
        <v>549</v>
      </c>
      <c r="F254" s="7" t="s">
        <v>550</v>
      </c>
      <c r="G254" s="7" t="s">
        <v>540</v>
      </c>
      <c r="H254" s="14" t="s">
        <v>253</v>
      </c>
      <c r="I254" s="8">
        <v>32</v>
      </c>
      <c r="J254" s="9">
        <v>1</v>
      </c>
      <c r="K254" s="9"/>
      <c r="L254" s="10">
        <v>55</v>
      </c>
      <c r="M254" s="10">
        <f t="shared" si="48"/>
        <v>27.5</v>
      </c>
      <c r="N254" s="11" t="s">
        <v>553</v>
      </c>
      <c r="O254" s="12">
        <v>0</v>
      </c>
      <c r="P254">
        <f t="shared" si="39"/>
        <v>27.5</v>
      </c>
      <c r="Q254">
        <f t="shared" si="40"/>
        <v>55</v>
      </c>
    </row>
    <row r="255" spans="1:17" ht="12.75" customHeight="1">
      <c r="A255" s="35" t="s">
        <v>554</v>
      </c>
      <c r="B255" s="35"/>
      <c r="C255" s="35"/>
      <c r="D255" s="35"/>
      <c r="E255" s="14" t="s">
        <v>549</v>
      </c>
      <c r="F255" s="7" t="s">
        <v>550</v>
      </c>
      <c r="G255" s="7" t="s">
        <v>540</v>
      </c>
      <c r="H255" s="14" t="s">
        <v>300</v>
      </c>
      <c r="I255" s="8">
        <v>35</v>
      </c>
      <c r="J255" s="9">
        <v>3</v>
      </c>
      <c r="K255" s="9"/>
      <c r="L255" s="10">
        <v>55</v>
      </c>
      <c r="M255" s="10">
        <f t="shared" si="48"/>
        <v>27.5</v>
      </c>
      <c r="N255" s="11" t="s">
        <v>555</v>
      </c>
      <c r="O255" s="12">
        <v>0</v>
      </c>
      <c r="P255">
        <f t="shared" si="39"/>
        <v>82.5</v>
      </c>
      <c r="Q255">
        <f t="shared" si="40"/>
        <v>165</v>
      </c>
    </row>
    <row r="256" spans="1:17" ht="12.75" customHeight="1">
      <c r="A256" s="35" t="s">
        <v>556</v>
      </c>
      <c r="B256" s="35"/>
      <c r="C256" s="35"/>
      <c r="D256" s="35"/>
      <c r="E256" s="14" t="s">
        <v>549</v>
      </c>
      <c r="F256" s="7" t="s">
        <v>550</v>
      </c>
      <c r="G256" s="7" t="s">
        <v>540</v>
      </c>
      <c r="H256" s="14" t="s">
        <v>109</v>
      </c>
      <c r="I256" s="8">
        <v>39.5</v>
      </c>
      <c r="J256" s="9">
        <v>6</v>
      </c>
      <c r="K256" s="9"/>
      <c r="L256" s="10">
        <v>55</v>
      </c>
      <c r="M256" s="10">
        <f t="shared" si="48"/>
        <v>27.5</v>
      </c>
      <c r="N256" s="11" t="s">
        <v>557</v>
      </c>
      <c r="O256" s="12">
        <v>0</v>
      </c>
      <c r="P256">
        <f t="shared" si="39"/>
        <v>165</v>
      </c>
      <c r="Q256">
        <f t="shared" si="40"/>
        <v>330</v>
      </c>
    </row>
    <row r="257" spans="1:17" ht="54" customHeight="1">
      <c r="E257" s="21"/>
      <c r="F257" s="21"/>
      <c r="G257" s="17" t="s">
        <v>6</v>
      </c>
      <c r="H257" s="17" t="s">
        <v>6</v>
      </c>
      <c r="I257" s="17" t="s">
        <v>6</v>
      </c>
      <c r="J257" s="17" t="s">
        <v>6</v>
      </c>
      <c r="K257" s="17"/>
      <c r="L257" s="17" t="s">
        <v>6</v>
      </c>
      <c r="M257" s="17" t="s">
        <v>6</v>
      </c>
      <c r="N257" s="18" t="s">
        <v>6</v>
      </c>
      <c r="O257" s="18" t="s">
        <v>6</v>
      </c>
    </row>
    <row r="258" spans="1:17" ht="12.75" customHeight="1">
      <c r="A258" s="35" t="s">
        <v>558</v>
      </c>
      <c r="B258" s="35"/>
      <c r="C258" s="35"/>
      <c r="D258" s="35"/>
      <c r="E258" s="14" t="s">
        <v>559</v>
      </c>
      <c r="F258" s="7" t="s">
        <v>560</v>
      </c>
      <c r="G258" s="7" t="s">
        <v>194</v>
      </c>
      <c r="H258" s="14" t="s">
        <v>20</v>
      </c>
      <c r="I258" s="8">
        <v>23.5</v>
      </c>
      <c r="J258" s="9">
        <v>2</v>
      </c>
      <c r="K258" s="9"/>
      <c r="L258" s="10">
        <v>50</v>
      </c>
      <c r="M258" s="10">
        <f>L258/2</f>
        <v>25</v>
      </c>
      <c r="N258" s="11" t="s">
        <v>561</v>
      </c>
      <c r="O258" s="12">
        <v>0</v>
      </c>
      <c r="P258">
        <f t="shared" si="39"/>
        <v>50</v>
      </c>
      <c r="Q258">
        <f t="shared" si="40"/>
        <v>100</v>
      </c>
    </row>
    <row r="259" spans="1:17" ht="54" customHeight="1">
      <c r="E259" s="21"/>
      <c r="F259" s="21"/>
      <c r="G259" s="17" t="s">
        <v>6</v>
      </c>
      <c r="H259" s="17" t="s">
        <v>6</v>
      </c>
      <c r="I259" s="17" t="s">
        <v>6</v>
      </c>
      <c r="J259" s="17" t="s">
        <v>6</v>
      </c>
      <c r="K259" s="17"/>
      <c r="L259" s="17" t="s">
        <v>6</v>
      </c>
      <c r="M259" s="17" t="s">
        <v>6</v>
      </c>
      <c r="N259" s="18" t="s">
        <v>6</v>
      </c>
      <c r="O259" s="18" t="s">
        <v>6</v>
      </c>
    </row>
    <row r="260" spans="1:17" ht="12.75" customHeight="1">
      <c r="A260" s="35" t="s">
        <v>562</v>
      </c>
      <c r="B260" s="35"/>
      <c r="C260" s="35"/>
      <c r="D260" s="35"/>
      <c r="E260" s="14" t="s">
        <v>563</v>
      </c>
      <c r="F260" s="7" t="s">
        <v>564</v>
      </c>
      <c r="G260" s="7" t="s">
        <v>194</v>
      </c>
      <c r="H260" s="14" t="s">
        <v>213</v>
      </c>
      <c r="I260" s="8">
        <v>29</v>
      </c>
      <c r="J260" s="9">
        <v>1</v>
      </c>
      <c r="K260" s="9"/>
      <c r="L260" s="10">
        <v>55</v>
      </c>
      <c r="M260" s="10">
        <f t="shared" ref="M260:M268" si="49">L260/2</f>
        <v>27.5</v>
      </c>
      <c r="N260" s="11" t="s">
        <v>565</v>
      </c>
      <c r="O260" s="12">
        <v>0</v>
      </c>
      <c r="P260">
        <f t="shared" si="39"/>
        <v>27.5</v>
      </c>
      <c r="Q260">
        <f t="shared" si="40"/>
        <v>55</v>
      </c>
    </row>
    <row r="261" spans="1:17" ht="12.75" customHeight="1">
      <c r="A261" s="35" t="s">
        <v>566</v>
      </c>
      <c r="B261" s="35"/>
      <c r="C261" s="35"/>
      <c r="D261" s="35"/>
      <c r="E261" s="14" t="s">
        <v>563</v>
      </c>
      <c r="F261" s="7" t="s">
        <v>564</v>
      </c>
      <c r="G261" s="7" t="s">
        <v>194</v>
      </c>
      <c r="H261" s="14" t="s">
        <v>216</v>
      </c>
      <c r="I261" s="8">
        <v>30</v>
      </c>
      <c r="J261" s="9">
        <v>2</v>
      </c>
      <c r="K261" s="9"/>
      <c r="L261" s="10">
        <v>55</v>
      </c>
      <c r="M261" s="10">
        <f t="shared" si="49"/>
        <v>27.5</v>
      </c>
      <c r="N261" s="11" t="s">
        <v>567</v>
      </c>
      <c r="O261" s="12">
        <v>0</v>
      </c>
      <c r="P261">
        <f t="shared" si="39"/>
        <v>55</v>
      </c>
      <c r="Q261">
        <f t="shared" si="40"/>
        <v>110</v>
      </c>
    </row>
    <row r="262" spans="1:17" ht="12.75" customHeight="1">
      <c r="A262" s="35" t="s">
        <v>568</v>
      </c>
      <c r="B262" s="35"/>
      <c r="C262" s="35"/>
      <c r="D262" s="35"/>
      <c r="E262" s="14" t="s">
        <v>563</v>
      </c>
      <c r="F262" s="7" t="s">
        <v>564</v>
      </c>
      <c r="G262" s="7" t="s">
        <v>194</v>
      </c>
      <c r="H262" s="14" t="s">
        <v>259</v>
      </c>
      <c r="I262" s="8">
        <v>34.5</v>
      </c>
      <c r="J262" s="9">
        <v>1</v>
      </c>
      <c r="K262" s="9"/>
      <c r="L262" s="10">
        <v>55</v>
      </c>
      <c r="M262" s="10">
        <f t="shared" si="49"/>
        <v>27.5</v>
      </c>
      <c r="N262" s="11" t="s">
        <v>569</v>
      </c>
      <c r="O262" s="12">
        <v>0</v>
      </c>
      <c r="P262">
        <f t="shared" si="39"/>
        <v>27.5</v>
      </c>
      <c r="Q262">
        <f t="shared" si="40"/>
        <v>55</v>
      </c>
    </row>
    <row r="263" spans="1:17" ht="12.75" customHeight="1">
      <c r="A263" s="35" t="s">
        <v>570</v>
      </c>
      <c r="B263" s="35"/>
      <c r="C263" s="35"/>
      <c r="D263" s="35"/>
      <c r="E263" s="14" t="s">
        <v>563</v>
      </c>
      <c r="F263" s="7" t="s">
        <v>564</v>
      </c>
      <c r="G263" s="7" t="s">
        <v>194</v>
      </c>
      <c r="H263" s="14" t="s">
        <v>300</v>
      </c>
      <c r="I263" s="8">
        <v>35</v>
      </c>
      <c r="J263" s="9">
        <v>7</v>
      </c>
      <c r="K263" s="9"/>
      <c r="L263" s="10">
        <v>55</v>
      </c>
      <c r="M263" s="10">
        <f t="shared" si="49"/>
        <v>27.5</v>
      </c>
      <c r="N263" s="11" t="s">
        <v>571</v>
      </c>
      <c r="O263" s="12">
        <v>0</v>
      </c>
      <c r="P263">
        <f t="shared" si="39"/>
        <v>192.5</v>
      </c>
      <c r="Q263">
        <f t="shared" si="40"/>
        <v>385</v>
      </c>
    </row>
    <row r="264" spans="1:17" ht="12.75" customHeight="1">
      <c r="A264" s="35" t="s">
        <v>572</v>
      </c>
      <c r="B264" s="35"/>
      <c r="C264" s="35"/>
      <c r="D264" s="35"/>
      <c r="E264" s="14" t="s">
        <v>563</v>
      </c>
      <c r="F264" s="7" t="s">
        <v>564</v>
      </c>
      <c r="G264" s="7" t="s">
        <v>194</v>
      </c>
      <c r="H264" s="14" t="s">
        <v>239</v>
      </c>
      <c r="I264" s="8">
        <v>35.5</v>
      </c>
      <c r="J264" s="9">
        <v>7</v>
      </c>
      <c r="K264" s="9"/>
      <c r="L264" s="10">
        <v>55</v>
      </c>
      <c r="M264" s="10">
        <f t="shared" si="49"/>
        <v>27.5</v>
      </c>
      <c r="N264" s="11" t="s">
        <v>573</v>
      </c>
      <c r="O264" s="12">
        <v>0</v>
      </c>
      <c r="P264">
        <f t="shared" si="39"/>
        <v>192.5</v>
      </c>
      <c r="Q264">
        <f t="shared" si="40"/>
        <v>385</v>
      </c>
    </row>
    <row r="265" spans="1:17" ht="12.75" customHeight="1">
      <c r="A265" s="35" t="s">
        <v>574</v>
      </c>
      <c r="B265" s="35"/>
      <c r="C265" s="35"/>
      <c r="D265" s="35"/>
      <c r="E265" s="14" t="s">
        <v>563</v>
      </c>
      <c r="F265" s="7" t="s">
        <v>564</v>
      </c>
      <c r="G265" s="7" t="s">
        <v>194</v>
      </c>
      <c r="H265" s="14" t="s">
        <v>115</v>
      </c>
      <c r="I265" s="8">
        <v>36</v>
      </c>
      <c r="J265" s="9">
        <v>2</v>
      </c>
      <c r="K265" s="9"/>
      <c r="L265" s="10">
        <v>55</v>
      </c>
      <c r="M265" s="10">
        <f t="shared" si="49"/>
        <v>27.5</v>
      </c>
      <c r="N265" s="11" t="s">
        <v>575</v>
      </c>
      <c r="O265" s="12">
        <v>0</v>
      </c>
      <c r="P265">
        <f t="shared" si="39"/>
        <v>55</v>
      </c>
      <c r="Q265">
        <f t="shared" si="40"/>
        <v>110</v>
      </c>
    </row>
    <row r="266" spans="1:17" ht="12.75" customHeight="1">
      <c r="A266" s="35" t="s">
        <v>576</v>
      </c>
      <c r="B266" s="35"/>
      <c r="C266" s="35"/>
      <c r="D266" s="35"/>
      <c r="E266" s="14" t="s">
        <v>563</v>
      </c>
      <c r="F266" s="7" t="s">
        <v>564</v>
      </c>
      <c r="G266" s="7" t="s">
        <v>194</v>
      </c>
      <c r="H266" s="14" t="s">
        <v>100</v>
      </c>
      <c r="I266" s="8">
        <v>37</v>
      </c>
      <c r="J266" s="9">
        <v>1</v>
      </c>
      <c r="K266" s="9"/>
      <c r="L266" s="10">
        <v>55</v>
      </c>
      <c r="M266" s="10">
        <f t="shared" si="49"/>
        <v>27.5</v>
      </c>
      <c r="N266" s="11" t="s">
        <v>577</v>
      </c>
      <c r="O266" s="12">
        <v>0</v>
      </c>
      <c r="P266">
        <f t="shared" ref="P266:P329" si="50">M266*J266</f>
        <v>27.5</v>
      </c>
      <c r="Q266">
        <f t="shared" ref="Q266:Q329" si="51">J266*L266</f>
        <v>55</v>
      </c>
    </row>
    <row r="267" spans="1:17" ht="12.75" customHeight="1">
      <c r="A267" s="35" t="s">
        <v>578</v>
      </c>
      <c r="B267" s="35"/>
      <c r="C267" s="35"/>
      <c r="D267" s="35"/>
      <c r="E267" s="14" t="s">
        <v>563</v>
      </c>
      <c r="F267" s="7" t="s">
        <v>564</v>
      </c>
      <c r="G267" s="7" t="s">
        <v>194</v>
      </c>
      <c r="H267" s="14" t="s">
        <v>103</v>
      </c>
      <c r="I267" s="8">
        <v>38</v>
      </c>
      <c r="J267" s="9">
        <v>4</v>
      </c>
      <c r="K267" s="9"/>
      <c r="L267" s="10">
        <v>55</v>
      </c>
      <c r="M267" s="10">
        <f t="shared" si="49"/>
        <v>27.5</v>
      </c>
      <c r="N267" s="11" t="s">
        <v>579</v>
      </c>
      <c r="O267" s="12">
        <v>0</v>
      </c>
      <c r="P267">
        <f t="shared" si="50"/>
        <v>110</v>
      </c>
      <c r="Q267">
        <f t="shared" si="51"/>
        <v>220</v>
      </c>
    </row>
    <row r="268" spans="1:17" ht="12.75" customHeight="1">
      <c r="A268" s="35" t="s">
        <v>580</v>
      </c>
      <c r="B268" s="35"/>
      <c r="C268" s="35"/>
      <c r="D268" s="35"/>
      <c r="E268" s="14" t="s">
        <v>563</v>
      </c>
      <c r="F268" s="7" t="s">
        <v>564</v>
      </c>
      <c r="G268" s="7" t="s">
        <v>194</v>
      </c>
      <c r="H268" s="14" t="s">
        <v>106</v>
      </c>
      <c r="I268" s="8">
        <v>39</v>
      </c>
      <c r="J268" s="9">
        <v>2</v>
      </c>
      <c r="K268" s="9"/>
      <c r="L268" s="10">
        <v>55</v>
      </c>
      <c r="M268" s="10">
        <f t="shared" si="49"/>
        <v>27.5</v>
      </c>
      <c r="N268" s="11" t="s">
        <v>581</v>
      </c>
      <c r="O268" s="12">
        <v>0</v>
      </c>
      <c r="P268">
        <f t="shared" si="50"/>
        <v>55</v>
      </c>
      <c r="Q268">
        <f t="shared" si="51"/>
        <v>110</v>
      </c>
    </row>
    <row r="269" spans="1:17" ht="54" customHeight="1">
      <c r="E269" s="21"/>
      <c r="F269" s="21"/>
      <c r="G269" s="17" t="s">
        <v>6</v>
      </c>
      <c r="H269" s="17" t="s">
        <v>6</v>
      </c>
      <c r="I269" s="17" t="s">
        <v>6</v>
      </c>
      <c r="J269" s="17" t="s">
        <v>6</v>
      </c>
      <c r="K269" s="17"/>
      <c r="L269" s="17" t="s">
        <v>6</v>
      </c>
      <c r="M269" s="17" t="s">
        <v>6</v>
      </c>
      <c r="N269" s="18" t="s">
        <v>6</v>
      </c>
      <c r="O269" s="18" t="s">
        <v>6</v>
      </c>
    </row>
    <row r="270" spans="1:17" ht="12.75" customHeight="1">
      <c r="A270" s="35" t="s">
        <v>582</v>
      </c>
      <c r="B270" s="35"/>
      <c r="C270" s="35"/>
      <c r="D270" s="35"/>
      <c r="E270" s="14" t="s">
        <v>583</v>
      </c>
      <c r="F270" s="7" t="s">
        <v>584</v>
      </c>
      <c r="G270" s="7" t="s">
        <v>51</v>
      </c>
      <c r="H270" s="14" t="s">
        <v>189</v>
      </c>
      <c r="I270" s="8">
        <v>28</v>
      </c>
      <c r="J270" s="9">
        <v>2</v>
      </c>
      <c r="K270" s="9"/>
      <c r="L270" s="10">
        <v>55</v>
      </c>
      <c r="M270" s="10">
        <f t="shared" ref="M270:M280" si="52">L270/2</f>
        <v>27.5</v>
      </c>
      <c r="N270" s="11" t="s">
        <v>585</v>
      </c>
      <c r="O270" s="12">
        <v>0</v>
      </c>
      <c r="P270">
        <f t="shared" si="50"/>
        <v>55</v>
      </c>
      <c r="Q270">
        <f t="shared" si="51"/>
        <v>110</v>
      </c>
    </row>
    <row r="271" spans="1:17" ht="12.75" customHeight="1">
      <c r="A271" s="35" t="s">
        <v>586</v>
      </c>
      <c r="B271" s="35"/>
      <c r="C271" s="35"/>
      <c r="D271" s="35"/>
      <c r="E271" s="14" t="s">
        <v>583</v>
      </c>
      <c r="F271" s="7" t="s">
        <v>584</v>
      </c>
      <c r="G271" s="7" t="s">
        <v>51</v>
      </c>
      <c r="H271" s="14" t="s">
        <v>213</v>
      </c>
      <c r="I271" s="8">
        <v>29</v>
      </c>
      <c r="J271" s="9">
        <v>2</v>
      </c>
      <c r="K271" s="9"/>
      <c r="L271" s="10">
        <v>55</v>
      </c>
      <c r="M271" s="10">
        <f t="shared" si="52"/>
        <v>27.5</v>
      </c>
      <c r="N271" s="11" t="s">
        <v>587</v>
      </c>
      <c r="O271" s="12">
        <v>0</v>
      </c>
      <c r="P271">
        <f t="shared" si="50"/>
        <v>55</v>
      </c>
      <c r="Q271">
        <f t="shared" si="51"/>
        <v>110</v>
      </c>
    </row>
    <row r="272" spans="1:17" ht="12.75" customHeight="1">
      <c r="A272" s="35" t="s">
        <v>588</v>
      </c>
      <c r="B272" s="35"/>
      <c r="C272" s="35"/>
      <c r="D272" s="35"/>
      <c r="E272" s="14" t="s">
        <v>583</v>
      </c>
      <c r="F272" s="7" t="s">
        <v>584</v>
      </c>
      <c r="G272" s="7" t="s">
        <v>51</v>
      </c>
      <c r="H272" s="14" t="s">
        <v>219</v>
      </c>
      <c r="I272" s="8">
        <v>31</v>
      </c>
      <c r="J272" s="9">
        <v>4</v>
      </c>
      <c r="K272" s="9"/>
      <c r="L272" s="10">
        <v>55</v>
      </c>
      <c r="M272" s="10">
        <f t="shared" si="52"/>
        <v>27.5</v>
      </c>
      <c r="N272" s="11" t="s">
        <v>589</v>
      </c>
      <c r="O272" s="12">
        <v>0</v>
      </c>
      <c r="P272">
        <f t="shared" si="50"/>
        <v>110</v>
      </c>
      <c r="Q272">
        <f t="shared" si="51"/>
        <v>220</v>
      </c>
    </row>
    <row r="273" spans="1:17" ht="12.75" customHeight="1">
      <c r="A273" s="35" t="s">
        <v>590</v>
      </c>
      <c r="B273" s="35"/>
      <c r="C273" s="35"/>
      <c r="D273" s="35"/>
      <c r="E273" s="14" t="s">
        <v>583</v>
      </c>
      <c r="F273" s="7" t="s">
        <v>584</v>
      </c>
      <c r="G273" s="7" t="s">
        <v>51</v>
      </c>
      <c r="H273" s="14" t="s">
        <v>253</v>
      </c>
      <c r="I273" s="8">
        <v>32</v>
      </c>
      <c r="J273" s="9">
        <v>4</v>
      </c>
      <c r="K273" s="9"/>
      <c r="L273" s="10">
        <v>55</v>
      </c>
      <c r="M273" s="10">
        <f t="shared" si="52"/>
        <v>27.5</v>
      </c>
      <c r="N273" s="11" t="s">
        <v>591</v>
      </c>
      <c r="O273" s="12">
        <v>0</v>
      </c>
      <c r="P273">
        <f t="shared" si="50"/>
        <v>110</v>
      </c>
      <c r="Q273">
        <f t="shared" si="51"/>
        <v>220</v>
      </c>
    </row>
    <row r="274" spans="1:17" ht="12.75" customHeight="1">
      <c r="A274" s="35" t="s">
        <v>592</v>
      </c>
      <c r="B274" s="35"/>
      <c r="C274" s="35"/>
      <c r="D274" s="35"/>
      <c r="E274" s="14" t="s">
        <v>583</v>
      </c>
      <c r="F274" s="7" t="s">
        <v>584</v>
      </c>
      <c r="G274" s="7" t="s">
        <v>51</v>
      </c>
      <c r="H274" s="14" t="s">
        <v>256</v>
      </c>
      <c r="I274" s="8">
        <v>33</v>
      </c>
      <c r="J274" s="9">
        <v>4</v>
      </c>
      <c r="K274" s="9"/>
      <c r="L274" s="10">
        <v>55</v>
      </c>
      <c r="M274" s="10">
        <f t="shared" si="52"/>
        <v>27.5</v>
      </c>
      <c r="N274" s="11" t="s">
        <v>593</v>
      </c>
      <c r="O274" s="12">
        <v>0</v>
      </c>
      <c r="P274">
        <f t="shared" si="50"/>
        <v>110</v>
      </c>
      <c r="Q274">
        <f t="shared" si="51"/>
        <v>220</v>
      </c>
    </row>
    <row r="275" spans="1:17" ht="12.75" customHeight="1">
      <c r="A275" s="35" t="s">
        <v>594</v>
      </c>
      <c r="B275" s="35"/>
      <c r="C275" s="35"/>
      <c r="D275" s="35"/>
      <c r="E275" s="14" t="s">
        <v>583</v>
      </c>
      <c r="F275" s="7" t="s">
        <v>584</v>
      </c>
      <c r="G275" s="7" t="s">
        <v>51</v>
      </c>
      <c r="H275" s="14" t="s">
        <v>259</v>
      </c>
      <c r="I275" s="8">
        <v>34.5</v>
      </c>
      <c r="J275" s="9">
        <v>6</v>
      </c>
      <c r="K275" s="9"/>
      <c r="L275" s="10">
        <v>55</v>
      </c>
      <c r="M275" s="10">
        <f t="shared" si="52"/>
        <v>27.5</v>
      </c>
      <c r="N275" s="11" t="s">
        <v>595</v>
      </c>
      <c r="O275" s="12">
        <v>0</v>
      </c>
      <c r="P275">
        <f t="shared" si="50"/>
        <v>165</v>
      </c>
      <c r="Q275">
        <f t="shared" si="51"/>
        <v>330</v>
      </c>
    </row>
    <row r="276" spans="1:17" ht="12.75" customHeight="1">
      <c r="A276" s="35" t="s">
        <v>596</v>
      </c>
      <c r="B276" s="35"/>
      <c r="C276" s="35"/>
      <c r="D276" s="35"/>
      <c r="E276" s="14" t="s">
        <v>583</v>
      </c>
      <c r="F276" s="7" t="s">
        <v>584</v>
      </c>
      <c r="G276" s="7" t="s">
        <v>51</v>
      </c>
      <c r="H276" s="14" t="s">
        <v>239</v>
      </c>
      <c r="I276" s="8">
        <v>35.5</v>
      </c>
      <c r="J276" s="9">
        <v>2</v>
      </c>
      <c r="K276" s="9"/>
      <c r="L276" s="10">
        <v>55</v>
      </c>
      <c r="M276" s="10">
        <f t="shared" si="52"/>
        <v>27.5</v>
      </c>
      <c r="N276" s="11" t="s">
        <v>597</v>
      </c>
      <c r="O276" s="12">
        <v>0</v>
      </c>
      <c r="P276">
        <f t="shared" si="50"/>
        <v>55</v>
      </c>
      <c r="Q276">
        <f t="shared" si="51"/>
        <v>110</v>
      </c>
    </row>
    <row r="277" spans="1:17" ht="12.75" customHeight="1">
      <c r="A277" s="35" t="s">
        <v>598</v>
      </c>
      <c r="B277" s="35"/>
      <c r="C277" s="35"/>
      <c r="D277" s="35"/>
      <c r="E277" s="14" t="s">
        <v>583</v>
      </c>
      <c r="F277" s="7" t="s">
        <v>584</v>
      </c>
      <c r="G277" s="7" t="s">
        <v>51</v>
      </c>
      <c r="H277" s="14" t="s">
        <v>115</v>
      </c>
      <c r="I277" s="8">
        <v>36</v>
      </c>
      <c r="J277" s="9">
        <v>1</v>
      </c>
      <c r="K277" s="9"/>
      <c r="L277" s="10">
        <v>55</v>
      </c>
      <c r="M277" s="10">
        <f t="shared" si="52"/>
        <v>27.5</v>
      </c>
      <c r="N277" s="11" t="s">
        <v>599</v>
      </c>
      <c r="O277" s="12">
        <v>0</v>
      </c>
      <c r="P277">
        <f t="shared" si="50"/>
        <v>27.5</v>
      </c>
      <c r="Q277">
        <f t="shared" si="51"/>
        <v>55</v>
      </c>
    </row>
    <row r="278" spans="1:17" ht="12.75" customHeight="1">
      <c r="A278" s="35" t="s">
        <v>600</v>
      </c>
      <c r="B278" s="35"/>
      <c r="C278" s="35"/>
      <c r="D278" s="35"/>
      <c r="E278" s="14" t="s">
        <v>583</v>
      </c>
      <c r="F278" s="7" t="s">
        <v>584</v>
      </c>
      <c r="G278" s="7" t="s">
        <v>51</v>
      </c>
      <c r="H278" s="14" t="s">
        <v>100</v>
      </c>
      <c r="I278" s="8">
        <v>37</v>
      </c>
      <c r="J278" s="9">
        <v>1</v>
      </c>
      <c r="K278" s="9"/>
      <c r="L278" s="10">
        <v>55</v>
      </c>
      <c r="M278" s="10">
        <f t="shared" si="52"/>
        <v>27.5</v>
      </c>
      <c r="N278" s="11" t="s">
        <v>601</v>
      </c>
      <c r="O278" s="12">
        <v>0</v>
      </c>
      <c r="P278">
        <f t="shared" si="50"/>
        <v>27.5</v>
      </c>
      <c r="Q278">
        <f t="shared" si="51"/>
        <v>55</v>
      </c>
    </row>
    <row r="279" spans="1:17" ht="13.5" customHeight="1">
      <c r="A279" s="35" t="s">
        <v>602</v>
      </c>
      <c r="B279" s="35"/>
      <c r="C279" s="35"/>
      <c r="D279" s="35"/>
      <c r="E279" s="14" t="s">
        <v>583</v>
      </c>
      <c r="F279" s="7" t="s">
        <v>584</v>
      </c>
      <c r="G279" s="7" t="s">
        <v>51</v>
      </c>
      <c r="H279" s="14" t="s">
        <v>103</v>
      </c>
      <c r="I279" s="8">
        <v>38</v>
      </c>
      <c r="J279" s="9">
        <v>2</v>
      </c>
      <c r="K279" s="9"/>
      <c r="L279" s="10">
        <v>55</v>
      </c>
      <c r="M279" s="10">
        <f t="shared" si="52"/>
        <v>27.5</v>
      </c>
      <c r="N279" s="11" t="s">
        <v>603</v>
      </c>
      <c r="O279" s="12">
        <v>0</v>
      </c>
      <c r="P279">
        <f t="shared" si="50"/>
        <v>55</v>
      </c>
      <c r="Q279">
        <f t="shared" si="51"/>
        <v>110</v>
      </c>
    </row>
    <row r="280" spans="1:17" ht="12.75" customHeight="1">
      <c r="A280" s="35" t="s">
        <v>604</v>
      </c>
      <c r="B280" s="35"/>
      <c r="C280" s="35"/>
      <c r="D280" s="35"/>
      <c r="E280" s="14" t="s">
        <v>583</v>
      </c>
      <c r="F280" s="7" t="s">
        <v>584</v>
      </c>
      <c r="G280" s="7" t="s">
        <v>51</v>
      </c>
      <c r="H280" s="14" t="s">
        <v>106</v>
      </c>
      <c r="I280" s="8">
        <v>39</v>
      </c>
      <c r="J280" s="9">
        <v>3</v>
      </c>
      <c r="K280" s="9"/>
      <c r="L280" s="10">
        <v>55</v>
      </c>
      <c r="M280" s="10">
        <f t="shared" si="52"/>
        <v>27.5</v>
      </c>
      <c r="N280" s="11" t="s">
        <v>605</v>
      </c>
      <c r="O280" s="12">
        <v>0</v>
      </c>
      <c r="P280">
        <f t="shared" si="50"/>
        <v>82.5</v>
      </c>
      <c r="Q280">
        <f t="shared" si="51"/>
        <v>165</v>
      </c>
    </row>
    <row r="281" spans="1:17" ht="54" customHeight="1">
      <c r="E281" s="21"/>
      <c r="F281" s="21"/>
      <c r="G281" s="17" t="s">
        <v>6</v>
      </c>
      <c r="H281" s="17" t="s">
        <v>6</v>
      </c>
      <c r="I281" s="17" t="s">
        <v>6</v>
      </c>
      <c r="J281" s="17" t="s">
        <v>6</v>
      </c>
      <c r="K281" s="17"/>
      <c r="L281" s="17" t="s">
        <v>6</v>
      </c>
      <c r="M281" s="17" t="s">
        <v>6</v>
      </c>
      <c r="N281" s="18" t="s">
        <v>6</v>
      </c>
      <c r="O281" s="18" t="s">
        <v>6</v>
      </c>
    </row>
    <row r="282" spans="1:17" ht="12.75" customHeight="1">
      <c r="A282" s="35" t="s">
        <v>606</v>
      </c>
      <c r="B282" s="35"/>
      <c r="C282" s="35"/>
      <c r="D282" s="35"/>
      <c r="E282" s="14" t="s">
        <v>607</v>
      </c>
      <c r="F282" s="7" t="s">
        <v>608</v>
      </c>
      <c r="G282" s="7" t="s">
        <v>609</v>
      </c>
      <c r="H282" s="14" t="s">
        <v>189</v>
      </c>
      <c r="I282" s="8">
        <v>28</v>
      </c>
      <c r="J282" s="9">
        <v>1</v>
      </c>
      <c r="K282" s="9"/>
      <c r="L282" s="10">
        <v>55</v>
      </c>
      <c r="M282" s="10">
        <f>L282/2</f>
        <v>27.5</v>
      </c>
      <c r="N282" s="11" t="s">
        <v>610</v>
      </c>
      <c r="O282" s="12">
        <v>0</v>
      </c>
      <c r="P282">
        <f t="shared" si="50"/>
        <v>27.5</v>
      </c>
      <c r="Q282">
        <f t="shared" si="51"/>
        <v>55</v>
      </c>
    </row>
    <row r="283" spans="1:17" ht="54" customHeight="1">
      <c r="E283" s="21"/>
      <c r="F283" s="21"/>
      <c r="G283" s="17" t="s">
        <v>6</v>
      </c>
      <c r="H283" s="17" t="s">
        <v>6</v>
      </c>
      <c r="I283" s="17" t="s">
        <v>6</v>
      </c>
      <c r="J283" s="17" t="s">
        <v>6</v>
      </c>
      <c r="K283" s="17"/>
      <c r="L283" s="17" t="s">
        <v>6</v>
      </c>
      <c r="M283" s="17" t="s">
        <v>6</v>
      </c>
      <c r="N283" s="18" t="s">
        <v>6</v>
      </c>
      <c r="O283" s="18" t="s">
        <v>6</v>
      </c>
    </row>
    <row r="284" spans="1:17" ht="12.75" customHeight="1">
      <c r="A284" s="35" t="s">
        <v>611</v>
      </c>
      <c r="B284" s="35"/>
      <c r="C284" s="35"/>
      <c r="D284" s="35"/>
      <c r="E284" s="14" t="s">
        <v>612</v>
      </c>
      <c r="F284" s="7" t="s">
        <v>613</v>
      </c>
      <c r="G284" s="7" t="s">
        <v>68</v>
      </c>
      <c r="H284" s="14" t="s">
        <v>219</v>
      </c>
      <c r="I284" s="8">
        <v>31</v>
      </c>
      <c r="J284" s="9">
        <v>1</v>
      </c>
      <c r="K284" s="9"/>
      <c r="L284" s="10">
        <v>55</v>
      </c>
      <c r="M284" s="10">
        <f t="shared" ref="M284:M288" si="53">L284/2</f>
        <v>27.5</v>
      </c>
      <c r="N284" s="11" t="s">
        <v>614</v>
      </c>
      <c r="O284" s="12">
        <v>0</v>
      </c>
      <c r="P284">
        <f t="shared" si="50"/>
        <v>27.5</v>
      </c>
      <c r="Q284">
        <f t="shared" si="51"/>
        <v>55</v>
      </c>
    </row>
    <row r="285" spans="1:17" ht="12.75" customHeight="1">
      <c r="A285" s="35" t="s">
        <v>615</v>
      </c>
      <c r="B285" s="35"/>
      <c r="C285" s="35"/>
      <c r="D285" s="35"/>
      <c r="E285" s="14" t="s">
        <v>612</v>
      </c>
      <c r="F285" s="7" t="s">
        <v>613</v>
      </c>
      <c r="G285" s="7" t="s">
        <v>68</v>
      </c>
      <c r="H285" s="14" t="s">
        <v>253</v>
      </c>
      <c r="I285" s="8">
        <v>32</v>
      </c>
      <c r="J285" s="9">
        <v>1</v>
      </c>
      <c r="K285" s="9"/>
      <c r="L285" s="10">
        <v>55</v>
      </c>
      <c r="M285" s="10">
        <f t="shared" si="53"/>
        <v>27.5</v>
      </c>
      <c r="N285" s="11" t="s">
        <v>616</v>
      </c>
      <c r="O285" s="12">
        <v>0</v>
      </c>
      <c r="P285">
        <f t="shared" si="50"/>
        <v>27.5</v>
      </c>
      <c r="Q285">
        <f t="shared" si="51"/>
        <v>55</v>
      </c>
    </row>
    <row r="286" spans="1:17" ht="12.75" customHeight="1">
      <c r="A286" s="35" t="s">
        <v>617</v>
      </c>
      <c r="B286" s="35"/>
      <c r="C286" s="35"/>
      <c r="D286" s="35"/>
      <c r="E286" s="14" t="s">
        <v>612</v>
      </c>
      <c r="F286" s="7" t="s">
        <v>613</v>
      </c>
      <c r="G286" s="7" t="s">
        <v>68</v>
      </c>
      <c r="H286" s="14" t="s">
        <v>256</v>
      </c>
      <c r="I286" s="8">
        <v>33</v>
      </c>
      <c r="J286" s="9">
        <v>1</v>
      </c>
      <c r="K286" s="9"/>
      <c r="L286" s="10">
        <v>55</v>
      </c>
      <c r="M286" s="10">
        <f t="shared" si="53"/>
        <v>27.5</v>
      </c>
      <c r="N286" s="11" t="s">
        <v>618</v>
      </c>
      <c r="O286" s="12">
        <v>0</v>
      </c>
      <c r="P286">
        <f t="shared" si="50"/>
        <v>27.5</v>
      </c>
      <c r="Q286">
        <f t="shared" si="51"/>
        <v>55</v>
      </c>
    </row>
    <row r="287" spans="1:17" ht="12.75" customHeight="1">
      <c r="A287" s="35" t="s">
        <v>619</v>
      </c>
      <c r="B287" s="35"/>
      <c r="C287" s="35"/>
      <c r="D287" s="35"/>
      <c r="E287" s="14" t="s">
        <v>612</v>
      </c>
      <c r="F287" s="7" t="s">
        <v>613</v>
      </c>
      <c r="G287" s="7" t="s">
        <v>68</v>
      </c>
      <c r="H287" s="14" t="s">
        <v>259</v>
      </c>
      <c r="I287" s="8">
        <v>34.5</v>
      </c>
      <c r="J287" s="9">
        <v>1</v>
      </c>
      <c r="K287" s="9"/>
      <c r="L287" s="10">
        <v>55</v>
      </c>
      <c r="M287" s="10">
        <f t="shared" si="53"/>
        <v>27.5</v>
      </c>
      <c r="N287" s="11" t="s">
        <v>620</v>
      </c>
      <c r="O287" s="12">
        <v>0</v>
      </c>
      <c r="P287">
        <f t="shared" si="50"/>
        <v>27.5</v>
      </c>
      <c r="Q287">
        <f t="shared" si="51"/>
        <v>55</v>
      </c>
    </row>
    <row r="288" spans="1:17" ht="12.75" customHeight="1">
      <c r="A288" s="35" t="s">
        <v>621</v>
      </c>
      <c r="B288" s="35"/>
      <c r="C288" s="35"/>
      <c r="D288" s="35"/>
      <c r="E288" s="14" t="s">
        <v>612</v>
      </c>
      <c r="F288" s="7" t="s">
        <v>613</v>
      </c>
      <c r="G288" s="7" t="s">
        <v>68</v>
      </c>
      <c r="H288" s="14" t="s">
        <v>300</v>
      </c>
      <c r="I288" s="8">
        <v>35</v>
      </c>
      <c r="J288" s="9">
        <v>2</v>
      </c>
      <c r="K288" s="9"/>
      <c r="L288" s="10">
        <v>55</v>
      </c>
      <c r="M288" s="10">
        <f t="shared" si="53"/>
        <v>27.5</v>
      </c>
      <c r="N288" s="11" t="s">
        <v>622</v>
      </c>
      <c r="O288" s="12">
        <v>0</v>
      </c>
      <c r="P288">
        <f t="shared" si="50"/>
        <v>55</v>
      </c>
      <c r="Q288">
        <f t="shared" si="51"/>
        <v>110</v>
      </c>
    </row>
    <row r="289" spans="1:17" ht="54" customHeight="1">
      <c r="E289" s="21"/>
      <c r="F289" s="21"/>
      <c r="G289" s="17" t="s">
        <v>6</v>
      </c>
      <c r="H289" s="17" t="s">
        <v>6</v>
      </c>
      <c r="I289" s="17" t="s">
        <v>6</v>
      </c>
      <c r="J289" s="17" t="s">
        <v>6</v>
      </c>
      <c r="K289" s="17"/>
      <c r="L289" s="17" t="s">
        <v>6</v>
      </c>
      <c r="M289" s="17" t="s">
        <v>6</v>
      </c>
      <c r="N289" s="18" t="s">
        <v>6</v>
      </c>
      <c r="O289" s="18" t="s">
        <v>6</v>
      </c>
    </row>
    <row r="290" spans="1:17" ht="12.75" customHeight="1">
      <c r="A290" s="35" t="s">
        <v>623</v>
      </c>
      <c r="B290" s="35"/>
      <c r="C290" s="35"/>
      <c r="D290" s="35"/>
      <c r="E290" s="14" t="s">
        <v>624</v>
      </c>
      <c r="F290" s="7" t="s">
        <v>625</v>
      </c>
      <c r="G290" s="7" t="s">
        <v>626</v>
      </c>
      <c r="H290" s="14" t="s">
        <v>11</v>
      </c>
      <c r="I290" s="8">
        <v>21</v>
      </c>
      <c r="J290" s="9">
        <v>5</v>
      </c>
      <c r="K290" s="9"/>
      <c r="L290" s="10">
        <v>55</v>
      </c>
      <c r="M290" s="10">
        <f t="shared" ref="M290:M291" si="54">L290/2</f>
        <v>27.5</v>
      </c>
      <c r="N290" s="11" t="s">
        <v>627</v>
      </c>
      <c r="O290" s="12">
        <v>0</v>
      </c>
      <c r="P290">
        <f t="shared" si="50"/>
        <v>137.5</v>
      </c>
      <c r="Q290">
        <f t="shared" si="51"/>
        <v>275</v>
      </c>
    </row>
    <row r="291" spans="1:17" ht="12.75" customHeight="1">
      <c r="A291" s="35" t="s">
        <v>628</v>
      </c>
      <c r="B291" s="35"/>
      <c r="C291" s="35"/>
      <c r="D291" s="35"/>
      <c r="E291" s="14" t="s">
        <v>624</v>
      </c>
      <c r="F291" s="7" t="s">
        <v>625</v>
      </c>
      <c r="G291" s="7" t="s">
        <v>626</v>
      </c>
      <c r="H291" s="14" t="s">
        <v>14</v>
      </c>
      <c r="I291" s="8">
        <v>22.5</v>
      </c>
      <c r="J291" s="9">
        <v>3</v>
      </c>
      <c r="K291" s="9"/>
      <c r="L291" s="10">
        <v>55</v>
      </c>
      <c r="M291" s="10">
        <f t="shared" si="54"/>
        <v>27.5</v>
      </c>
      <c r="N291" s="11" t="s">
        <v>629</v>
      </c>
      <c r="O291" s="12">
        <v>0</v>
      </c>
      <c r="P291">
        <f t="shared" si="50"/>
        <v>82.5</v>
      </c>
      <c r="Q291">
        <f t="shared" si="51"/>
        <v>165</v>
      </c>
    </row>
    <row r="292" spans="1:17" ht="54" customHeight="1">
      <c r="E292" s="21"/>
      <c r="F292" s="21"/>
      <c r="G292" s="17" t="s">
        <v>6</v>
      </c>
      <c r="H292" s="17" t="s">
        <v>6</v>
      </c>
      <c r="I292" s="17" t="s">
        <v>6</v>
      </c>
      <c r="J292" s="17" t="s">
        <v>6</v>
      </c>
      <c r="K292" s="17"/>
      <c r="L292" s="17" t="s">
        <v>6</v>
      </c>
      <c r="M292" s="17" t="s">
        <v>6</v>
      </c>
      <c r="N292" s="18" t="s">
        <v>6</v>
      </c>
      <c r="O292" s="18" t="s">
        <v>6</v>
      </c>
    </row>
    <row r="293" spans="1:17" ht="12.75" customHeight="1">
      <c r="A293" s="35" t="s">
        <v>630</v>
      </c>
      <c r="B293" s="35"/>
      <c r="C293" s="35"/>
      <c r="D293" s="35"/>
      <c r="E293" s="14" t="s">
        <v>631</v>
      </c>
      <c r="F293" s="7" t="s">
        <v>632</v>
      </c>
      <c r="G293" s="7" t="s">
        <v>500</v>
      </c>
      <c r="H293" s="14" t="s">
        <v>11</v>
      </c>
      <c r="I293" s="8">
        <v>21</v>
      </c>
      <c r="J293" s="9">
        <v>1</v>
      </c>
      <c r="K293" s="9"/>
      <c r="L293" s="10">
        <v>60</v>
      </c>
      <c r="M293" s="10">
        <f t="shared" ref="M293:M294" si="55">L293/2</f>
        <v>30</v>
      </c>
      <c r="N293" s="11" t="s">
        <v>633</v>
      </c>
      <c r="O293" s="12">
        <v>0</v>
      </c>
      <c r="P293">
        <f t="shared" si="50"/>
        <v>30</v>
      </c>
      <c r="Q293">
        <f t="shared" si="51"/>
        <v>60</v>
      </c>
    </row>
    <row r="294" spans="1:17" ht="12.75" customHeight="1">
      <c r="A294" s="35" t="s">
        <v>634</v>
      </c>
      <c r="B294" s="35"/>
      <c r="C294" s="35"/>
      <c r="D294" s="35"/>
      <c r="E294" s="14" t="s">
        <v>631</v>
      </c>
      <c r="F294" s="7" t="s">
        <v>632</v>
      </c>
      <c r="G294" s="7" t="s">
        <v>500</v>
      </c>
      <c r="H294" s="14" t="s">
        <v>20</v>
      </c>
      <c r="I294" s="8">
        <v>23.5</v>
      </c>
      <c r="J294" s="9">
        <v>1</v>
      </c>
      <c r="K294" s="9"/>
      <c r="L294" s="10">
        <v>60</v>
      </c>
      <c r="M294" s="10">
        <f t="shared" si="55"/>
        <v>30</v>
      </c>
      <c r="N294" s="11" t="s">
        <v>635</v>
      </c>
      <c r="O294" s="12">
        <v>0</v>
      </c>
      <c r="P294">
        <f t="shared" si="50"/>
        <v>30</v>
      </c>
      <c r="Q294">
        <f t="shared" si="51"/>
        <v>60</v>
      </c>
    </row>
    <row r="295" spans="1:17" ht="54" customHeight="1">
      <c r="E295" s="21"/>
      <c r="F295" s="21"/>
      <c r="G295" s="17" t="s">
        <v>6</v>
      </c>
      <c r="H295" s="17" t="s">
        <v>6</v>
      </c>
      <c r="I295" s="17" t="s">
        <v>6</v>
      </c>
      <c r="J295" s="17" t="s">
        <v>6</v>
      </c>
      <c r="K295" s="17"/>
      <c r="L295" s="17" t="s">
        <v>6</v>
      </c>
      <c r="M295" s="17" t="s">
        <v>6</v>
      </c>
      <c r="N295" s="18" t="s">
        <v>6</v>
      </c>
      <c r="O295" s="18" t="s">
        <v>6</v>
      </c>
    </row>
    <row r="296" spans="1:17" ht="13.5" customHeight="1">
      <c r="A296" s="35" t="s">
        <v>636</v>
      </c>
      <c r="B296" s="35"/>
      <c r="C296" s="35"/>
      <c r="D296" s="35"/>
      <c r="E296" s="14" t="s">
        <v>637</v>
      </c>
      <c r="F296" s="7" t="s">
        <v>638</v>
      </c>
      <c r="G296" s="7" t="s">
        <v>500</v>
      </c>
      <c r="H296" s="14" t="s">
        <v>103</v>
      </c>
      <c r="I296" s="8">
        <v>38</v>
      </c>
      <c r="J296" s="9">
        <v>1</v>
      </c>
      <c r="K296" s="9"/>
      <c r="L296" s="10">
        <v>65</v>
      </c>
      <c r="M296" s="10">
        <f t="shared" ref="M296:M297" si="56">L296/2</f>
        <v>32.5</v>
      </c>
      <c r="N296" s="11" t="s">
        <v>639</v>
      </c>
      <c r="O296" s="12">
        <v>0</v>
      </c>
      <c r="P296">
        <f t="shared" si="50"/>
        <v>32.5</v>
      </c>
      <c r="Q296">
        <f t="shared" si="51"/>
        <v>65</v>
      </c>
    </row>
    <row r="297" spans="1:17" ht="12.75" customHeight="1">
      <c r="A297" s="35" t="s">
        <v>640</v>
      </c>
      <c r="B297" s="35"/>
      <c r="C297" s="35"/>
      <c r="D297" s="35"/>
      <c r="E297" s="14" t="s">
        <v>637</v>
      </c>
      <c r="F297" s="7" t="s">
        <v>638</v>
      </c>
      <c r="G297" s="7" t="s">
        <v>500</v>
      </c>
      <c r="H297" s="14" t="s">
        <v>106</v>
      </c>
      <c r="I297" s="8">
        <v>39</v>
      </c>
      <c r="J297" s="9">
        <v>1</v>
      </c>
      <c r="K297" s="9"/>
      <c r="L297" s="10">
        <v>65</v>
      </c>
      <c r="M297" s="10">
        <f t="shared" si="56"/>
        <v>32.5</v>
      </c>
      <c r="N297" s="11" t="s">
        <v>641</v>
      </c>
      <c r="O297" s="12">
        <v>0</v>
      </c>
      <c r="P297">
        <f t="shared" si="50"/>
        <v>32.5</v>
      </c>
      <c r="Q297">
        <f t="shared" si="51"/>
        <v>65</v>
      </c>
    </row>
    <row r="298" spans="1:17" ht="54" customHeight="1">
      <c r="E298" s="21"/>
      <c r="F298" s="21"/>
      <c r="G298" s="17" t="s">
        <v>6</v>
      </c>
      <c r="H298" s="17" t="s">
        <v>6</v>
      </c>
      <c r="I298" s="17" t="s">
        <v>6</v>
      </c>
      <c r="J298" s="17" t="s">
        <v>6</v>
      </c>
      <c r="K298" s="17"/>
      <c r="L298" s="17" t="s">
        <v>6</v>
      </c>
      <c r="M298" s="17" t="s">
        <v>6</v>
      </c>
      <c r="N298" s="18" t="s">
        <v>6</v>
      </c>
      <c r="O298" s="18" t="s">
        <v>6</v>
      </c>
    </row>
    <row r="299" spans="1:17" ht="12.75" customHeight="1">
      <c r="A299" s="35" t="s">
        <v>642</v>
      </c>
      <c r="B299" s="35"/>
      <c r="C299" s="35"/>
      <c r="D299" s="35"/>
      <c r="E299" s="14" t="s">
        <v>643</v>
      </c>
      <c r="F299" s="7" t="s">
        <v>644</v>
      </c>
      <c r="G299" s="7" t="s">
        <v>505</v>
      </c>
      <c r="H299" s="14" t="s">
        <v>106</v>
      </c>
      <c r="I299" s="8">
        <v>39</v>
      </c>
      <c r="J299" s="9">
        <v>1</v>
      </c>
      <c r="K299" s="9"/>
      <c r="L299" s="10">
        <v>65</v>
      </c>
      <c r="M299" s="10">
        <f>L299/2</f>
        <v>32.5</v>
      </c>
      <c r="N299" s="11" t="s">
        <v>645</v>
      </c>
      <c r="O299" s="12">
        <v>0</v>
      </c>
      <c r="P299">
        <f t="shared" si="50"/>
        <v>32.5</v>
      </c>
      <c r="Q299">
        <f t="shared" si="51"/>
        <v>65</v>
      </c>
    </row>
    <row r="300" spans="1:17" ht="54" customHeight="1">
      <c r="E300" s="21"/>
      <c r="F300" s="21"/>
      <c r="G300" s="17" t="s">
        <v>6</v>
      </c>
      <c r="H300" s="17" t="s">
        <v>6</v>
      </c>
      <c r="I300" s="17" t="s">
        <v>6</v>
      </c>
      <c r="J300" s="17" t="s">
        <v>6</v>
      </c>
      <c r="K300" s="17"/>
      <c r="L300" s="17" t="s">
        <v>6</v>
      </c>
      <c r="M300" s="17" t="s">
        <v>6</v>
      </c>
      <c r="N300" s="18" t="s">
        <v>6</v>
      </c>
      <c r="O300" s="18" t="s">
        <v>6</v>
      </c>
    </row>
    <row r="301" spans="1:17" ht="12.75" customHeight="1">
      <c r="A301" s="35" t="s">
        <v>646</v>
      </c>
      <c r="B301" s="35"/>
      <c r="C301" s="35"/>
      <c r="D301" s="35"/>
      <c r="E301" s="14" t="s">
        <v>647</v>
      </c>
      <c r="F301" s="7" t="s">
        <v>648</v>
      </c>
      <c r="G301" s="7" t="s">
        <v>25</v>
      </c>
      <c r="H301" s="14" t="s">
        <v>256</v>
      </c>
      <c r="I301" s="8">
        <v>33</v>
      </c>
      <c r="J301" s="9">
        <v>1</v>
      </c>
      <c r="K301" s="9"/>
      <c r="L301" s="10">
        <v>65</v>
      </c>
      <c r="M301" s="10">
        <f t="shared" ref="M301:M303" si="57">L301/2</f>
        <v>32.5</v>
      </c>
      <c r="N301" s="11" t="s">
        <v>649</v>
      </c>
      <c r="O301" s="12">
        <v>0</v>
      </c>
      <c r="P301">
        <f t="shared" si="50"/>
        <v>32.5</v>
      </c>
      <c r="Q301">
        <f t="shared" si="51"/>
        <v>65</v>
      </c>
    </row>
    <row r="302" spans="1:17" ht="12.75" customHeight="1">
      <c r="A302" s="35" t="s">
        <v>650</v>
      </c>
      <c r="B302" s="35"/>
      <c r="C302" s="35"/>
      <c r="D302" s="35"/>
      <c r="E302" s="14" t="s">
        <v>647</v>
      </c>
      <c r="F302" s="7" t="s">
        <v>648</v>
      </c>
      <c r="G302" s="7" t="s">
        <v>25</v>
      </c>
      <c r="H302" s="14" t="s">
        <v>300</v>
      </c>
      <c r="I302" s="8">
        <v>35</v>
      </c>
      <c r="J302" s="9">
        <v>3</v>
      </c>
      <c r="K302" s="9"/>
      <c r="L302" s="10">
        <v>65</v>
      </c>
      <c r="M302" s="10">
        <f t="shared" si="57"/>
        <v>32.5</v>
      </c>
      <c r="N302" s="11" t="s">
        <v>651</v>
      </c>
      <c r="O302" s="12">
        <v>0</v>
      </c>
      <c r="P302">
        <f t="shared" si="50"/>
        <v>97.5</v>
      </c>
      <c r="Q302">
        <f t="shared" si="51"/>
        <v>195</v>
      </c>
    </row>
    <row r="303" spans="1:17" ht="12.75" customHeight="1">
      <c r="A303" s="35" t="s">
        <v>652</v>
      </c>
      <c r="B303" s="35"/>
      <c r="C303" s="35"/>
      <c r="D303" s="35"/>
      <c r="E303" s="14" t="s">
        <v>647</v>
      </c>
      <c r="F303" s="7" t="s">
        <v>648</v>
      </c>
      <c r="G303" s="7" t="s">
        <v>25</v>
      </c>
      <c r="H303" s="14" t="s">
        <v>239</v>
      </c>
      <c r="I303" s="8">
        <v>35.5</v>
      </c>
      <c r="J303" s="9">
        <v>2</v>
      </c>
      <c r="K303" s="9"/>
      <c r="L303" s="10">
        <v>65</v>
      </c>
      <c r="M303" s="10">
        <f t="shared" si="57"/>
        <v>32.5</v>
      </c>
      <c r="N303" s="11" t="s">
        <v>653</v>
      </c>
      <c r="O303" s="12">
        <v>0</v>
      </c>
      <c r="P303">
        <f t="shared" si="50"/>
        <v>65</v>
      </c>
      <c r="Q303">
        <f t="shared" si="51"/>
        <v>130</v>
      </c>
    </row>
    <row r="304" spans="1:17" ht="54" customHeight="1">
      <c r="E304" s="21"/>
      <c r="F304" s="21"/>
      <c r="G304" s="17" t="s">
        <v>6</v>
      </c>
      <c r="H304" s="17" t="s">
        <v>6</v>
      </c>
      <c r="I304" s="17" t="s">
        <v>6</v>
      </c>
      <c r="J304" s="17" t="s">
        <v>6</v>
      </c>
      <c r="K304" s="17"/>
      <c r="L304" s="17" t="s">
        <v>6</v>
      </c>
      <c r="M304" s="17" t="s">
        <v>6</v>
      </c>
      <c r="N304" s="18" t="s">
        <v>6</v>
      </c>
      <c r="O304" s="18" t="s">
        <v>6</v>
      </c>
    </row>
    <row r="305" spans="1:17" ht="12.75" customHeight="1">
      <c r="A305" s="35" t="s">
        <v>654</v>
      </c>
      <c r="B305" s="35"/>
      <c r="C305" s="35"/>
      <c r="D305" s="35"/>
      <c r="E305" s="14" t="s">
        <v>655</v>
      </c>
      <c r="F305" s="7" t="s">
        <v>656</v>
      </c>
      <c r="G305" s="7" t="s">
        <v>10</v>
      </c>
      <c r="H305" s="14" t="s">
        <v>115</v>
      </c>
      <c r="I305" s="8">
        <v>36</v>
      </c>
      <c r="J305" s="9">
        <v>2</v>
      </c>
      <c r="K305" s="9"/>
      <c r="L305" s="10">
        <v>60</v>
      </c>
      <c r="M305" s="10">
        <f t="shared" ref="M305:M306" si="58">L305/2</f>
        <v>30</v>
      </c>
      <c r="N305" s="11" t="s">
        <v>657</v>
      </c>
      <c r="O305" s="12">
        <v>0</v>
      </c>
      <c r="P305">
        <f t="shared" si="50"/>
        <v>60</v>
      </c>
      <c r="Q305">
        <f t="shared" si="51"/>
        <v>120</v>
      </c>
    </row>
    <row r="306" spans="1:17" ht="12.75" customHeight="1">
      <c r="A306" s="35" t="s">
        <v>658</v>
      </c>
      <c r="B306" s="35"/>
      <c r="C306" s="35"/>
      <c r="D306" s="35"/>
      <c r="E306" s="14" t="s">
        <v>655</v>
      </c>
      <c r="F306" s="7" t="s">
        <v>656</v>
      </c>
      <c r="G306" s="7" t="s">
        <v>10</v>
      </c>
      <c r="H306" s="14" t="s">
        <v>106</v>
      </c>
      <c r="I306" s="8">
        <v>39</v>
      </c>
      <c r="J306" s="9">
        <v>1</v>
      </c>
      <c r="K306" s="9"/>
      <c r="L306" s="10">
        <v>60</v>
      </c>
      <c r="M306" s="10">
        <f t="shared" si="58"/>
        <v>30</v>
      </c>
      <c r="N306" s="11" t="s">
        <v>659</v>
      </c>
      <c r="O306" s="12">
        <v>0</v>
      </c>
      <c r="P306">
        <f t="shared" si="50"/>
        <v>30</v>
      </c>
      <c r="Q306">
        <f t="shared" si="51"/>
        <v>60</v>
      </c>
    </row>
    <row r="307" spans="1:17" ht="54" customHeight="1">
      <c r="E307" s="21"/>
      <c r="F307" s="21"/>
      <c r="G307" s="17" t="s">
        <v>6</v>
      </c>
      <c r="H307" s="17" t="s">
        <v>6</v>
      </c>
      <c r="I307" s="17" t="s">
        <v>6</v>
      </c>
      <c r="J307" s="17" t="s">
        <v>6</v>
      </c>
      <c r="K307" s="17"/>
      <c r="L307" s="17" t="s">
        <v>6</v>
      </c>
      <c r="M307" s="17" t="s">
        <v>6</v>
      </c>
      <c r="N307" s="18" t="s">
        <v>6</v>
      </c>
      <c r="O307" s="18" t="s">
        <v>6</v>
      </c>
    </row>
    <row r="308" spans="1:17" ht="12.75" customHeight="1">
      <c r="A308" s="35" t="s">
        <v>660</v>
      </c>
      <c r="B308" s="35"/>
      <c r="C308" s="35"/>
      <c r="D308" s="35"/>
      <c r="E308" s="14" t="s">
        <v>661</v>
      </c>
      <c r="F308" s="7" t="s">
        <v>662</v>
      </c>
      <c r="G308" s="7" t="s">
        <v>25</v>
      </c>
      <c r="H308" s="14" t="s">
        <v>300</v>
      </c>
      <c r="I308" s="8">
        <v>35</v>
      </c>
      <c r="J308" s="9">
        <v>1</v>
      </c>
      <c r="K308" s="9"/>
      <c r="L308" s="10">
        <v>60</v>
      </c>
      <c r="M308" s="10">
        <f t="shared" ref="M308:M309" si="59">L308/2</f>
        <v>30</v>
      </c>
      <c r="N308" s="11" t="s">
        <v>663</v>
      </c>
      <c r="O308" s="12">
        <v>0</v>
      </c>
      <c r="P308">
        <f t="shared" si="50"/>
        <v>30</v>
      </c>
      <c r="Q308">
        <f t="shared" si="51"/>
        <v>60</v>
      </c>
    </row>
    <row r="309" spans="1:17" ht="12.75" customHeight="1">
      <c r="A309" s="35" t="s">
        <v>664</v>
      </c>
      <c r="B309" s="35"/>
      <c r="C309" s="35"/>
      <c r="D309" s="35"/>
      <c r="E309" s="14" t="s">
        <v>661</v>
      </c>
      <c r="F309" s="7" t="s">
        <v>662</v>
      </c>
      <c r="G309" s="7" t="s">
        <v>25</v>
      </c>
      <c r="H309" s="14" t="s">
        <v>115</v>
      </c>
      <c r="I309" s="8">
        <v>36</v>
      </c>
      <c r="J309" s="9">
        <v>1</v>
      </c>
      <c r="K309" s="9"/>
      <c r="L309" s="10">
        <v>60</v>
      </c>
      <c r="M309" s="10">
        <f t="shared" si="59"/>
        <v>30</v>
      </c>
      <c r="N309" s="11" t="s">
        <v>665</v>
      </c>
      <c r="O309" s="12">
        <v>0</v>
      </c>
      <c r="P309">
        <f t="shared" si="50"/>
        <v>30</v>
      </c>
      <c r="Q309">
        <f t="shared" si="51"/>
        <v>60</v>
      </c>
    </row>
    <row r="310" spans="1:17" ht="54" customHeight="1">
      <c r="E310" s="21"/>
      <c r="F310" s="21"/>
      <c r="G310" s="17" t="s">
        <v>6</v>
      </c>
      <c r="H310" s="17" t="s">
        <v>6</v>
      </c>
      <c r="I310" s="17" t="s">
        <v>6</v>
      </c>
      <c r="J310" s="17" t="s">
        <v>6</v>
      </c>
      <c r="K310" s="17"/>
      <c r="L310" s="17" t="s">
        <v>6</v>
      </c>
      <c r="M310" s="17" t="s">
        <v>6</v>
      </c>
      <c r="N310" s="18" t="s">
        <v>6</v>
      </c>
      <c r="O310" s="18" t="s">
        <v>6</v>
      </c>
    </row>
    <row r="311" spans="1:17" ht="13.5" customHeight="1">
      <c r="A311" s="35" t="s">
        <v>666</v>
      </c>
      <c r="B311" s="35"/>
      <c r="C311" s="35"/>
      <c r="D311" s="35"/>
      <c r="E311" s="14" t="s">
        <v>667</v>
      </c>
      <c r="F311" s="7" t="s">
        <v>668</v>
      </c>
      <c r="G311" s="7" t="s">
        <v>19</v>
      </c>
      <c r="H311" s="14" t="s">
        <v>219</v>
      </c>
      <c r="I311" s="8">
        <v>31</v>
      </c>
      <c r="J311" s="9">
        <v>1</v>
      </c>
      <c r="K311" s="9"/>
      <c r="L311" s="10">
        <v>60</v>
      </c>
      <c r="M311" s="10">
        <f>L311/2</f>
        <v>30</v>
      </c>
      <c r="N311" s="11" t="s">
        <v>669</v>
      </c>
      <c r="O311" s="12">
        <v>0</v>
      </c>
      <c r="P311">
        <f t="shared" si="50"/>
        <v>30</v>
      </c>
      <c r="Q311">
        <f t="shared" si="51"/>
        <v>60</v>
      </c>
    </row>
    <row r="312" spans="1:17" ht="54" customHeight="1">
      <c r="E312" s="21"/>
      <c r="F312" s="21"/>
      <c r="G312" s="17" t="s">
        <v>6</v>
      </c>
      <c r="H312" s="17" t="s">
        <v>6</v>
      </c>
      <c r="I312" s="17" t="s">
        <v>6</v>
      </c>
      <c r="J312" s="17" t="s">
        <v>6</v>
      </c>
      <c r="K312" s="17"/>
      <c r="L312" s="17" t="s">
        <v>6</v>
      </c>
      <c r="M312" s="17" t="s">
        <v>6</v>
      </c>
      <c r="N312" s="18" t="s">
        <v>6</v>
      </c>
      <c r="O312" s="18" t="s">
        <v>6</v>
      </c>
    </row>
    <row r="313" spans="1:17" ht="12.75" customHeight="1">
      <c r="A313" s="35" t="s">
        <v>670</v>
      </c>
      <c r="B313" s="35"/>
      <c r="C313" s="35"/>
      <c r="D313" s="35"/>
      <c r="E313" s="14" t="s">
        <v>671</v>
      </c>
      <c r="F313" s="7" t="s">
        <v>672</v>
      </c>
      <c r="G313" s="7" t="s">
        <v>673</v>
      </c>
      <c r="H313" s="14" t="s">
        <v>219</v>
      </c>
      <c r="I313" s="8">
        <v>31</v>
      </c>
      <c r="J313" s="9">
        <v>1</v>
      </c>
      <c r="K313" s="9"/>
      <c r="L313" s="10">
        <v>65</v>
      </c>
      <c r="M313" s="10">
        <f t="shared" ref="M313:M317" si="60">L313/2</f>
        <v>32.5</v>
      </c>
      <c r="N313" s="11" t="s">
        <v>674</v>
      </c>
      <c r="O313" s="12">
        <v>0</v>
      </c>
      <c r="P313">
        <f t="shared" si="50"/>
        <v>32.5</v>
      </c>
      <c r="Q313">
        <f t="shared" si="51"/>
        <v>65</v>
      </c>
    </row>
    <row r="314" spans="1:17" ht="12.75" customHeight="1">
      <c r="A314" s="35" t="s">
        <v>675</v>
      </c>
      <c r="B314" s="35"/>
      <c r="C314" s="35"/>
      <c r="D314" s="35"/>
      <c r="E314" s="14" t="s">
        <v>671</v>
      </c>
      <c r="F314" s="7" t="s">
        <v>672</v>
      </c>
      <c r="G314" s="7" t="s">
        <v>673</v>
      </c>
      <c r="H314" s="14" t="s">
        <v>253</v>
      </c>
      <c r="I314" s="8">
        <v>32</v>
      </c>
      <c r="J314" s="9">
        <v>1</v>
      </c>
      <c r="K314" s="9"/>
      <c r="L314" s="10">
        <v>65</v>
      </c>
      <c r="M314" s="10">
        <f t="shared" si="60"/>
        <v>32.5</v>
      </c>
      <c r="N314" s="11" t="s">
        <v>676</v>
      </c>
      <c r="O314" s="12">
        <v>0</v>
      </c>
      <c r="P314">
        <f t="shared" si="50"/>
        <v>32.5</v>
      </c>
      <c r="Q314">
        <f t="shared" si="51"/>
        <v>65</v>
      </c>
    </row>
    <row r="315" spans="1:17" ht="12.75" customHeight="1">
      <c r="A315" s="35" t="s">
        <v>677</v>
      </c>
      <c r="B315" s="35"/>
      <c r="C315" s="35"/>
      <c r="D315" s="35"/>
      <c r="E315" s="14" t="s">
        <v>671</v>
      </c>
      <c r="F315" s="7" t="s">
        <v>672</v>
      </c>
      <c r="G315" s="7" t="s">
        <v>673</v>
      </c>
      <c r="H315" s="14" t="s">
        <v>259</v>
      </c>
      <c r="I315" s="8">
        <v>34.5</v>
      </c>
      <c r="J315" s="9">
        <v>1</v>
      </c>
      <c r="K315" s="9"/>
      <c r="L315" s="10">
        <v>65</v>
      </c>
      <c r="M315" s="10">
        <f t="shared" si="60"/>
        <v>32.5</v>
      </c>
      <c r="N315" s="11" t="s">
        <v>678</v>
      </c>
      <c r="O315" s="12">
        <v>0</v>
      </c>
      <c r="P315">
        <f t="shared" si="50"/>
        <v>32.5</v>
      </c>
      <c r="Q315">
        <f t="shared" si="51"/>
        <v>65</v>
      </c>
    </row>
    <row r="316" spans="1:17" ht="12.75" customHeight="1">
      <c r="A316" s="35" t="s">
        <v>679</v>
      </c>
      <c r="B316" s="35"/>
      <c r="C316" s="35"/>
      <c r="D316" s="35"/>
      <c r="E316" s="14" t="s">
        <v>671</v>
      </c>
      <c r="F316" s="7" t="s">
        <v>672</v>
      </c>
      <c r="G316" s="7" t="s">
        <v>673</v>
      </c>
      <c r="H316" s="14" t="s">
        <v>239</v>
      </c>
      <c r="I316" s="8">
        <v>35.5</v>
      </c>
      <c r="J316" s="9">
        <v>1</v>
      </c>
      <c r="K316" s="9"/>
      <c r="L316" s="10">
        <v>65</v>
      </c>
      <c r="M316" s="10">
        <f t="shared" si="60"/>
        <v>32.5</v>
      </c>
      <c r="N316" s="11" t="s">
        <v>680</v>
      </c>
      <c r="O316" s="12">
        <v>0</v>
      </c>
      <c r="P316">
        <f t="shared" si="50"/>
        <v>32.5</v>
      </c>
      <c r="Q316">
        <f t="shared" si="51"/>
        <v>65</v>
      </c>
    </row>
    <row r="317" spans="1:17" ht="12.75" customHeight="1">
      <c r="A317" s="35" t="s">
        <v>681</v>
      </c>
      <c r="B317" s="35"/>
      <c r="C317" s="35"/>
      <c r="D317" s="35"/>
      <c r="E317" s="14" t="s">
        <v>671</v>
      </c>
      <c r="F317" s="7" t="s">
        <v>672</v>
      </c>
      <c r="G317" s="7" t="s">
        <v>673</v>
      </c>
      <c r="H317" s="14" t="s">
        <v>115</v>
      </c>
      <c r="I317" s="8">
        <v>36</v>
      </c>
      <c r="J317" s="9">
        <v>1</v>
      </c>
      <c r="K317" s="9"/>
      <c r="L317" s="10">
        <v>65</v>
      </c>
      <c r="M317" s="10">
        <f t="shared" si="60"/>
        <v>32.5</v>
      </c>
      <c r="N317" s="11" t="s">
        <v>682</v>
      </c>
      <c r="O317" s="12">
        <v>0</v>
      </c>
      <c r="P317">
        <f t="shared" si="50"/>
        <v>32.5</v>
      </c>
      <c r="Q317">
        <f t="shared" si="51"/>
        <v>65</v>
      </c>
    </row>
    <row r="318" spans="1:17" ht="54" customHeight="1">
      <c r="E318" s="21"/>
      <c r="F318" s="21"/>
      <c r="G318" s="17" t="s">
        <v>6</v>
      </c>
      <c r="H318" s="17" t="s">
        <v>6</v>
      </c>
      <c r="I318" s="17" t="s">
        <v>6</v>
      </c>
      <c r="J318" s="17" t="s">
        <v>6</v>
      </c>
      <c r="K318" s="17"/>
      <c r="L318" s="17" t="s">
        <v>6</v>
      </c>
      <c r="M318" s="17" t="s">
        <v>6</v>
      </c>
      <c r="N318" s="18" t="s">
        <v>6</v>
      </c>
      <c r="O318" s="18" t="s">
        <v>6</v>
      </c>
    </row>
    <row r="319" spans="1:17" ht="12.75" customHeight="1">
      <c r="A319" s="35" t="s">
        <v>683</v>
      </c>
      <c r="B319" s="35"/>
      <c r="C319" s="35"/>
      <c r="D319" s="35"/>
      <c r="E319" s="14" t="s">
        <v>684</v>
      </c>
      <c r="F319" s="7" t="s">
        <v>685</v>
      </c>
      <c r="G319" s="7" t="s">
        <v>34</v>
      </c>
      <c r="H319" s="14" t="s">
        <v>189</v>
      </c>
      <c r="I319" s="8">
        <v>28</v>
      </c>
      <c r="J319" s="9">
        <v>1</v>
      </c>
      <c r="K319" s="9"/>
      <c r="L319" s="10">
        <v>65</v>
      </c>
      <c r="M319" s="10">
        <f t="shared" ref="M319:M324" si="61">L319/2</f>
        <v>32.5</v>
      </c>
      <c r="N319" s="11" t="s">
        <v>686</v>
      </c>
      <c r="O319" s="12">
        <v>0</v>
      </c>
      <c r="P319">
        <f t="shared" si="50"/>
        <v>32.5</v>
      </c>
      <c r="Q319">
        <f t="shared" si="51"/>
        <v>65</v>
      </c>
    </row>
    <row r="320" spans="1:17" ht="12.75" customHeight="1">
      <c r="A320" s="35" t="s">
        <v>687</v>
      </c>
      <c r="B320" s="35"/>
      <c r="C320" s="35"/>
      <c r="D320" s="35"/>
      <c r="E320" s="14" t="s">
        <v>684</v>
      </c>
      <c r="F320" s="7" t="s">
        <v>685</v>
      </c>
      <c r="G320" s="7" t="s">
        <v>34</v>
      </c>
      <c r="H320" s="14" t="s">
        <v>213</v>
      </c>
      <c r="I320" s="8">
        <v>29</v>
      </c>
      <c r="J320" s="9">
        <v>1</v>
      </c>
      <c r="K320" s="9"/>
      <c r="L320" s="10">
        <v>65</v>
      </c>
      <c r="M320" s="10">
        <f t="shared" si="61"/>
        <v>32.5</v>
      </c>
      <c r="N320" s="11" t="s">
        <v>688</v>
      </c>
      <c r="O320" s="12">
        <v>0</v>
      </c>
      <c r="P320">
        <f t="shared" si="50"/>
        <v>32.5</v>
      </c>
      <c r="Q320">
        <f t="shared" si="51"/>
        <v>65</v>
      </c>
    </row>
    <row r="321" spans="1:17" ht="12.75" customHeight="1">
      <c r="A321" s="35" t="s">
        <v>689</v>
      </c>
      <c r="B321" s="35"/>
      <c r="C321" s="35"/>
      <c r="D321" s="35"/>
      <c r="E321" s="14" t="s">
        <v>684</v>
      </c>
      <c r="F321" s="7" t="s">
        <v>685</v>
      </c>
      <c r="G321" s="7" t="s">
        <v>34</v>
      </c>
      <c r="H321" s="14" t="s">
        <v>219</v>
      </c>
      <c r="I321" s="8">
        <v>31</v>
      </c>
      <c r="J321" s="9">
        <v>1</v>
      </c>
      <c r="K321" s="9"/>
      <c r="L321" s="10">
        <v>65</v>
      </c>
      <c r="M321" s="10">
        <f t="shared" si="61"/>
        <v>32.5</v>
      </c>
      <c r="N321" s="11" t="s">
        <v>690</v>
      </c>
      <c r="O321" s="12">
        <v>0</v>
      </c>
      <c r="P321">
        <f t="shared" si="50"/>
        <v>32.5</v>
      </c>
      <c r="Q321">
        <f t="shared" si="51"/>
        <v>65</v>
      </c>
    </row>
    <row r="322" spans="1:17" ht="12.75" customHeight="1">
      <c r="A322" s="35" t="s">
        <v>691</v>
      </c>
      <c r="B322" s="35"/>
      <c r="C322" s="35"/>
      <c r="D322" s="35"/>
      <c r="E322" s="14" t="s">
        <v>684</v>
      </c>
      <c r="F322" s="7" t="s">
        <v>685</v>
      </c>
      <c r="G322" s="7" t="s">
        <v>34</v>
      </c>
      <c r="H322" s="14" t="s">
        <v>253</v>
      </c>
      <c r="I322" s="8">
        <v>32</v>
      </c>
      <c r="J322" s="9">
        <v>1</v>
      </c>
      <c r="K322" s="9"/>
      <c r="L322" s="10">
        <v>65</v>
      </c>
      <c r="M322" s="10">
        <f t="shared" si="61"/>
        <v>32.5</v>
      </c>
      <c r="N322" s="11" t="s">
        <v>692</v>
      </c>
      <c r="O322" s="12">
        <v>0</v>
      </c>
      <c r="P322">
        <f t="shared" si="50"/>
        <v>32.5</v>
      </c>
      <c r="Q322">
        <f t="shared" si="51"/>
        <v>65</v>
      </c>
    </row>
    <row r="323" spans="1:17" ht="12.75" customHeight="1">
      <c r="A323" s="35" t="s">
        <v>693</v>
      </c>
      <c r="B323" s="35"/>
      <c r="C323" s="35"/>
      <c r="D323" s="35"/>
      <c r="E323" s="14" t="s">
        <v>684</v>
      </c>
      <c r="F323" s="7" t="s">
        <v>685</v>
      </c>
      <c r="G323" s="7" t="s">
        <v>34</v>
      </c>
      <c r="H323" s="14" t="s">
        <v>256</v>
      </c>
      <c r="I323" s="8">
        <v>33</v>
      </c>
      <c r="J323" s="9">
        <v>1</v>
      </c>
      <c r="K323" s="9"/>
      <c r="L323" s="10">
        <v>65</v>
      </c>
      <c r="M323" s="10">
        <f t="shared" si="61"/>
        <v>32.5</v>
      </c>
      <c r="N323" s="11" t="s">
        <v>694</v>
      </c>
      <c r="O323" s="12">
        <v>0</v>
      </c>
      <c r="P323">
        <f t="shared" si="50"/>
        <v>32.5</v>
      </c>
      <c r="Q323">
        <f t="shared" si="51"/>
        <v>65</v>
      </c>
    </row>
    <row r="324" spans="1:17" ht="12.75" customHeight="1">
      <c r="A324" s="35" t="s">
        <v>695</v>
      </c>
      <c r="B324" s="35"/>
      <c r="C324" s="35"/>
      <c r="D324" s="35"/>
      <c r="E324" s="14" t="s">
        <v>684</v>
      </c>
      <c r="F324" s="7" t="s">
        <v>685</v>
      </c>
      <c r="G324" s="7" t="s">
        <v>34</v>
      </c>
      <c r="H324" s="14" t="s">
        <v>259</v>
      </c>
      <c r="I324" s="8">
        <v>34.5</v>
      </c>
      <c r="J324" s="9">
        <v>1</v>
      </c>
      <c r="K324" s="9"/>
      <c r="L324" s="10">
        <v>65</v>
      </c>
      <c r="M324" s="10">
        <f t="shared" si="61"/>
        <v>32.5</v>
      </c>
      <c r="N324" s="11" t="s">
        <v>696</v>
      </c>
      <c r="O324" s="12">
        <v>0</v>
      </c>
      <c r="P324">
        <f t="shared" si="50"/>
        <v>32.5</v>
      </c>
      <c r="Q324">
        <f t="shared" si="51"/>
        <v>65</v>
      </c>
    </row>
    <row r="325" spans="1:17" ht="54" customHeight="1">
      <c r="E325" s="21"/>
      <c r="F325" s="21"/>
      <c r="G325" s="17" t="s">
        <v>6</v>
      </c>
      <c r="H325" s="17" t="s">
        <v>6</v>
      </c>
      <c r="I325" s="17" t="s">
        <v>6</v>
      </c>
      <c r="J325" s="17" t="s">
        <v>6</v>
      </c>
      <c r="K325" s="17"/>
      <c r="L325" s="17" t="s">
        <v>6</v>
      </c>
      <c r="M325" s="17" t="s">
        <v>6</v>
      </c>
      <c r="N325" s="18" t="s">
        <v>6</v>
      </c>
      <c r="O325" s="18" t="s">
        <v>6</v>
      </c>
    </row>
    <row r="326" spans="1:17" ht="12.75" customHeight="1">
      <c r="A326" s="35" t="s">
        <v>697</v>
      </c>
      <c r="B326" s="35"/>
      <c r="C326" s="35"/>
      <c r="D326" s="35"/>
      <c r="E326" s="14" t="s">
        <v>698</v>
      </c>
      <c r="F326" s="7" t="s">
        <v>699</v>
      </c>
      <c r="G326" s="7" t="s">
        <v>25</v>
      </c>
      <c r="H326" s="14" t="s">
        <v>213</v>
      </c>
      <c r="I326" s="8">
        <v>29</v>
      </c>
      <c r="J326" s="9">
        <v>2</v>
      </c>
      <c r="K326" s="9"/>
      <c r="L326" s="10">
        <v>75</v>
      </c>
      <c r="M326" s="10">
        <f t="shared" ref="M326:M331" si="62">L326/2</f>
        <v>37.5</v>
      </c>
      <c r="N326" s="11" t="s">
        <v>700</v>
      </c>
      <c r="O326" s="12">
        <v>0</v>
      </c>
      <c r="P326">
        <f t="shared" si="50"/>
        <v>75</v>
      </c>
      <c r="Q326">
        <f t="shared" si="51"/>
        <v>150</v>
      </c>
    </row>
    <row r="327" spans="1:17" ht="12.75" customHeight="1">
      <c r="A327" s="35" t="s">
        <v>701</v>
      </c>
      <c r="B327" s="35"/>
      <c r="C327" s="35"/>
      <c r="D327" s="35"/>
      <c r="E327" s="14" t="s">
        <v>698</v>
      </c>
      <c r="F327" s="7" t="s">
        <v>699</v>
      </c>
      <c r="G327" s="7" t="s">
        <v>25</v>
      </c>
      <c r="H327" s="14" t="s">
        <v>216</v>
      </c>
      <c r="I327" s="8">
        <v>30</v>
      </c>
      <c r="J327" s="9">
        <v>5</v>
      </c>
      <c r="K327" s="9"/>
      <c r="L327" s="10">
        <v>75</v>
      </c>
      <c r="M327" s="10">
        <f t="shared" si="62"/>
        <v>37.5</v>
      </c>
      <c r="N327" s="11" t="s">
        <v>702</v>
      </c>
      <c r="O327" s="12">
        <v>0</v>
      </c>
      <c r="P327">
        <f t="shared" si="50"/>
        <v>187.5</v>
      </c>
      <c r="Q327">
        <f t="shared" si="51"/>
        <v>375</v>
      </c>
    </row>
    <row r="328" spans="1:17" ht="12.75" customHeight="1">
      <c r="A328" s="35" t="s">
        <v>703</v>
      </c>
      <c r="B328" s="35"/>
      <c r="C328" s="35"/>
      <c r="D328" s="35"/>
      <c r="E328" s="14" t="s">
        <v>698</v>
      </c>
      <c r="F328" s="7" t="s">
        <v>699</v>
      </c>
      <c r="G328" s="7" t="s">
        <v>25</v>
      </c>
      <c r="H328" s="14" t="s">
        <v>219</v>
      </c>
      <c r="I328" s="8">
        <v>31</v>
      </c>
      <c r="J328" s="9">
        <v>6</v>
      </c>
      <c r="K328" s="9"/>
      <c r="L328" s="10">
        <v>75</v>
      </c>
      <c r="M328" s="10">
        <f t="shared" si="62"/>
        <v>37.5</v>
      </c>
      <c r="N328" s="11" t="s">
        <v>704</v>
      </c>
      <c r="O328" s="12">
        <v>0</v>
      </c>
      <c r="P328">
        <f t="shared" si="50"/>
        <v>225</v>
      </c>
      <c r="Q328">
        <f t="shared" si="51"/>
        <v>450</v>
      </c>
    </row>
    <row r="329" spans="1:17" ht="12.75" customHeight="1">
      <c r="A329" s="35" t="s">
        <v>705</v>
      </c>
      <c r="B329" s="35"/>
      <c r="C329" s="35"/>
      <c r="D329" s="35"/>
      <c r="E329" s="14" t="s">
        <v>698</v>
      </c>
      <c r="F329" s="7" t="s">
        <v>699</v>
      </c>
      <c r="G329" s="7" t="s">
        <v>25</v>
      </c>
      <c r="H329" s="14" t="s">
        <v>253</v>
      </c>
      <c r="I329" s="8">
        <v>32</v>
      </c>
      <c r="J329" s="9">
        <v>6</v>
      </c>
      <c r="K329" s="9"/>
      <c r="L329" s="10">
        <v>75</v>
      </c>
      <c r="M329" s="10">
        <f t="shared" si="62"/>
        <v>37.5</v>
      </c>
      <c r="N329" s="11" t="s">
        <v>706</v>
      </c>
      <c r="O329" s="12">
        <v>0</v>
      </c>
      <c r="P329">
        <f t="shared" si="50"/>
        <v>225</v>
      </c>
      <c r="Q329">
        <f t="shared" si="51"/>
        <v>450</v>
      </c>
    </row>
    <row r="330" spans="1:17" ht="12.75" customHeight="1">
      <c r="A330" s="35" t="s">
        <v>707</v>
      </c>
      <c r="B330" s="35"/>
      <c r="C330" s="35"/>
      <c r="D330" s="35"/>
      <c r="E330" s="14" t="s">
        <v>698</v>
      </c>
      <c r="F330" s="7" t="s">
        <v>699</v>
      </c>
      <c r="G330" s="7" t="s">
        <v>25</v>
      </c>
      <c r="H330" s="14" t="s">
        <v>256</v>
      </c>
      <c r="I330" s="8">
        <v>33</v>
      </c>
      <c r="J330" s="9">
        <v>6</v>
      </c>
      <c r="K330" s="9"/>
      <c r="L330" s="10">
        <v>75</v>
      </c>
      <c r="M330" s="10">
        <f t="shared" si="62"/>
        <v>37.5</v>
      </c>
      <c r="N330" s="11" t="s">
        <v>708</v>
      </c>
      <c r="O330" s="12">
        <v>0</v>
      </c>
      <c r="P330">
        <f t="shared" ref="P330:P393" si="63">M330*J330</f>
        <v>225</v>
      </c>
      <c r="Q330">
        <f t="shared" ref="Q330:Q393" si="64">J330*L330</f>
        <v>450</v>
      </c>
    </row>
    <row r="331" spans="1:17" ht="12.75" customHeight="1">
      <c r="A331" s="35" t="s">
        <v>709</v>
      </c>
      <c r="B331" s="35"/>
      <c r="C331" s="35"/>
      <c r="D331" s="35"/>
      <c r="E331" s="14" t="s">
        <v>698</v>
      </c>
      <c r="F331" s="7" t="s">
        <v>699</v>
      </c>
      <c r="G331" s="7" t="s">
        <v>25</v>
      </c>
      <c r="H331" s="14" t="s">
        <v>259</v>
      </c>
      <c r="I331" s="8">
        <v>34.5</v>
      </c>
      <c r="J331" s="9">
        <v>6</v>
      </c>
      <c r="K331" s="9"/>
      <c r="L331" s="10">
        <v>75</v>
      </c>
      <c r="M331" s="10">
        <f t="shared" si="62"/>
        <v>37.5</v>
      </c>
      <c r="N331" s="11" t="s">
        <v>710</v>
      </c>
      <c r="O331" s="12">
        <v>0</v>
      </c>
      <c r="P331">
        <f t="shared" si="63"/>
        <v>225</v>
      </c>
      <c r="Q331">
        <f t="shared" si="64"/>
        <v>450</v>
      </c>
    </row>
    <row r="332" spans="1:17" ht="54" customHeight="1">
      <c r="E332" s="21"/>
      <c r="F332" s="21"/>
      <c r="G332" s="17" t="s">
        <v>6</v>
      </c>
      <c r="H332" s="17" t="s">
        <v>6</v>
      </c>
      <c r="I332" s="17" t="s">
        <v>6</v>
      </c>
      <c r="J332" s="17" t="s">
        <v>6</v>
      </c>
      <c r="K332" s="17"/>
      <c r="L332" s="17" t="s">
        <v>6</v>
      </c>
      <c r="M332" s="17" t="s">
        <v>6</v>
      </c>
      <c r="N332" s="18" t="s">
        <v>6</v>
      </c>
      <c r="O332" s="18" t="s">
        <v>6</v>
      </c>
    </row>
    <row r="333" spans="1:17" ht="13.5" customHeight="1">
      <c r="A333" s="35" t="s">
        <v>711</v>
      </c>
      <c r="B333" s="35"/>
      <c r="C333" s="35"/>
      <c r="D333" s="35"/>
      <c r="E333" s="14" t="s">
        <v>712</v>
      </c>
      <c r="F333" s="7" t="s">
        <v>713</v>
      </c>
      <c r="G333" s="7" t="s">
        <v>145</v>
      </c>
      <c r="H333" s="14" t="s">
        <v>189</v>
      </c>
      <c r="I333" s="8">
        <v>28</v>
      </c>
      <c r="J333" s="9">
        <v>2</v>
      </c>
      <c r="K333" s="9"/>
      <c r="L333" s="10">
        <v>65</v>
      </c>
      <c r="M333" s="10">
        <f t="shared" ref="M333:M337" si="65">L333/2</f>
        <v>32.5</v>
      </c>
      <c r="N333" s="11" t="s">
        <v>714</v>
      </c>
      <c r="O333" s="12">
        <v>0</v>
      </c>
      <c r="P333">
        <f t="shared" si="63"/>
        <v>65</v>
      </c>
      <c r="Q333">
        <f t="shared" si="64"/>
        <v>130</v>
      </c>
    </row>
    <row r="334" spans="1:17" ht="12.75" customHeight="1">
      <c r="A334" s="35" t="s">
        <v>715</v>
      </c>
      <c r="B334" s="35"/>
      <c r="C334" s="35"/>
      <c r="D334" s="35"/>
      <c r="E334" s="14" t="s">
        <v>712</v>
      </c>
      <c r="F334" s="7" t="s">
        <v>713</v>
      </c>
      <c r="G334" s="7" t="s">
        <v>145</v>
      </c>
      <c r="H334" s="14" t="s">
        <v>213</v>
      </c>
      <c r="I334" s="8">
        <v>29</v>
      </c>
      <c r="J334" s="9">
        <v>1</v>
      </c>
      <c r="K334" s="9"/>
      <c r="L334" s="10">
        <v>65</v>
      </c>
      <c r="M334" s="10">
        <f t="shared" si="65"/>
        <v>32.5</v>
      </c>
      <c r="N334" s="11" t="s">
        <v>716</v>
      </c>
      <c r="O334" s="12">
        <v>0</v>
      </c>
      <c r="P334">
        <f t="shared" si="63"/>
        <v>32.5</v>
      </c>
      <c r="Q334">
        <f t="shared" si="64"/>
        <v>65</v>
      </c>
    </row>
    <row r="335" spans="1:17" ht="12.75" customHeight="1">
      <c r="A335" s="35" t="s">
        <v>717</v>
      </c>
      <c r="B335" s="35"/>
      <c r="C335" s="35"/>
      <c r="D335" s="35"/>
      <c r="E335" s="14" t="s">
        <v>712</v>
      </c>
      <c r="F335" s="7" t="s">
        <v>713</v>
      </c>
      <c r="G335" s="7" t="s">
        <v>145</v>
      </c>
      <c r="H335" s="14" t="s">
        <v>216</v>
      </c>
      <c r="I335" s="8">
        <v>30</v>
      </c>
      <c r="J335" s="9">
        <v>2</v>
      </c>
      <c r="K335" s="9"/>
      <c r="L335" s="10">
        <v>65</v>
      </c>
      <c r="M335" s="10">
        <f t="shared" si="65"/>
        <v>32.5</v>
      </c>
      <c r="N335" s="11" t="s">
        <v>718</v>
      </c>
      <c r="O335" s="12">
        <v>0</v>
      </c>
      <c r="P335">
        <f t="shared" si="63"/>
        <v>65</v>
      </c>
      <c r="Q335">
        <f t="shared" si="64"/>
        <v>130</v>
      </c>
    </row>
    <row r="336" spans="1:17" ht="12.75" customHeight="1">
      <c r="A336" s="35" t="s">
        <v>719</v>
      </c>
      <c r="B336" s="35"/>
      <c r="C336" s="35"/>
      <c r="D336" s="35"/>
      <c r="E336" s="14" t="s">
        <v>712</v>
      </c>
      <c r="F336" s="7" t="s">
        <v>713</v>
      </c>
      <c r="G336" s="7" t="s">
        <v>145</v>
      </c>
      <c r="H336" s="14" t="s">
        <v>219</v>
      </c>
      <c r="I336" s="8">
        <v>31</v>
      </c>
      <c r="J336" s="9">
        <v>1</v>
      </c>
      <c r="K336" s="9"/>
      <c r="L336" s="10">
        <v>65</v>
      </c>
      <c r="M336" s="10">
        <f t="shared" si="65"/>
        <v>32.5</v>
      </c>
      <c r="N336" s="11" t="s">
        <v>720</v>
      </c>
      <c r="O336" s="12">
        <v>0</v>
      </c>
      <c r="P336">
        <f t="shared" si="63"/>
        <v>32.5</v>
      </c>
      <c r="Q336">
        <f t="shared" si="64"/>
        <v>65</v>
      </c>
    </row>
    <row r="337" spans="1:17" ht="12.75" customHeight="1">
      <c r="A337" s="35" t="s">
        <v>721</v>
      </c>
      <c r="B337" s="35"/>
      <c r="C337" s="35"/>
      <c r="D337" s="35"/>
      <c r="E337" s="14" t="s">
        <v>712</v>
      </c>
      <c r="F337" s="7" t="s">
        <v>713</v>
      </c>
      <c r="G337" s="7" t="s">
        <v>145</v>
      </c>
      <c r="H337" s="14" t="s">
        <v>253</v>
      </c>
      <c r="I337" s="8">
        <v>32</v>
      </c>
      <c r="J337" s="9">
        <v>1</v>
      </c>
      <c r="K337" s="9"/>
      <c r="L337" s="10">
        <v>65</v>
      </c>
      <c r="M337" s="10">
        <f t="shared" si="65"/>
        <v>32.5</v>
      </c>
      <c r="N337" s="11" t="s">
        <v>722</v>
      </c>
      <c r="O337" s="12">
        <v>0</v>
      </c>
      <c r="P337">
        <f t="shared" si="63"/>
        <v>32.5</v>
      </c>
      <c r="Q337">
        <f t="shared" si="64"/>
        <v>65</v>
      </c>
    </row>
    <row r="338" spans="1:17" ht="54" customHeight="1">
      <c r="E338" s="21"/>
      <c r="F338" s="21"/>
      <c r="G338" s="17" t="s">
        <v>6</v>
      </c>
      <c r="H338" s="17" t="s">
        <v>6</v>
      </c>
      <c r="I338" s="17" t="s">
        <v>6</v>
      </c>
      <c r="J338" s="17" t="s">
        <v>6</v>
      </c>
      <c r="K338" s="17"/>
      <c r="L338" s="17" t="s">
        <v>6</v>
      </c>
      <c r="M338" s="17" t="s">
        <v>6</v>
      </c>
      <c r="N338" s="18" t="s">
        <v>6</v>
      </c>
      <c r="O338" s="18" t="s">
        <v>6</v>
      </c>
    </row>
    <row r="339" spans="1:17" ht="12.75" customHeight="1">
      <c r="A339" s="35" t="s">
        <v>723</v>
      </c>
      <c r="B339" s="35"/>
      <c r="C339" s="35"/>
      <c r="D339" s="35"/>
      <c r="E339" s="14" t="s">
        <v>724</v>
      </c>
      <c r="F339" s="7" t="s">
        <v>725</v>
      </c>
      <c r="G339" s="7" t="s">
        <v>152</v>
      </c>
      <c r="H339" s="14" t="s">
        <v>219</v>
      </c>
      <c r="I339" s="8">
        <v>31</v>
      </c>
      <c r="J339" s="9">
        <v>2</v>
      </c>
      <c r="K339" s="9"/>
      <c r="L339" s="10">
        <v>65</v>
      </c>
      <c r="M339" s="10">
        <f t="shared" ref="M339:M348" si="66">L339/2</f>
        <v>32.5</v>
      </c>
      <c r="N339" s="11" t="s">
        <v>726</v>
      </c>
      <c r="O339" s="12">
        <v>0</v>
      </c>
      <c r="P339">
        <f t="shared" si="63"/>
        <v>65</v>
      </c>
      <c r="Q339">
        <f t="shared" si="64"/>
        <v>130</v>
      </c>
    </row>
    <row r="340" spans="1:17" ht="12.75" customHeight="1">
      <c r="A340" s="35" t="s">
        <v>727</v>
      </c>
      <c r="B340" s="35"/>
      <c r="C340" s="35"/>
      <c r="D340" s="35"/>
      <c r="E340" s="14" t="s">
        <v>724</v>
      </c>
      <c r="F340" s="7" t="s">
        <v>725</v>
      </c>
      <c r="G340" s="7" t="s">
        <v>152</v>
      </c>
      <c r="H340" s="14" t="s">
        <v>253</v>
      </c>
      <c r="I340" s="8">
        <v>32</v>
      </c>
      <c r="J340" s="9">
        <v>2</v>
      </c>
      <c r="K340" s="9"/>
      <c r="L340" s="10">
        <v>65</v>
      </c>
      <c r="M340" s="10">
        <f t="shared" si="66"/>
        <v>32.5</v>
      </c>
      <c r="N340" s="11" t="s">
        <v>728</v>
      </c>
      <c r="O340" s="12">
        <v>0</v>
      </c>
      <c r="P340">
        <f t="shared" si="63"/>
        <v>65</v>
      </c>
      <c r="Q340">
        <f t="shared" si="64"/>
        <v>130</v>
      </c>
    </row>
    <row r="341" spans="1:17" ht="12.75" customHeight="1">
      <c r="A341" s="35" t="s">
        <v>729</v>
      </c>
      <c r="B341" s="35"/>
      <c r="C341" s="35"/>
      <c r="D341" s="35"/>
      <c r="E341" s="14" t="s">
        <v>724</v>
      </c>
      <c r="F341" s="7" t="s">
        <v>725</v>
      </c>
      <c r="G341" s="7" t="s">
        <v>152</v>
      </c>
      <c r="H341" s="14" t="s">
        <v>256</v>
      </c>
      <c r="I341" s="8">
        <v>33</v>
      </c>
      <c r="J341" s="9">
        <v>2</v>
      </c>
      <c r="K341" s="9"/>
      <c r="L341" s="10">
        <v>65</v>
      </c>
      <c r="M341" s="10">
        <f t="shared" si="66"/>
        <v>32.5</v>
      </c>
      <c r="N341" s="11" t="s">
        <v>730</v>
      </c>
      <c r="O341" s="12">
        <v>0</v>
      </c>
      <c r="P341">
        <f t="shared" si="63"/>
        <v>65</v>
      </c>
      <c r="Q341">
        <f t="shared" si="64"/>
        <v>130</v>
      </c>
    </row>
    <row r="342" spans="1:17" ht="12.75" customHeight="1">
      <c r="A342" s="35" t="s">
        <v>731</v>
      </c>
      <c r="B342" s="35"/>
      <c r="C342" s="35"/>
      <c r="D342" s="35"/>
      <c r="E342" s="14" t="s">
        <v>724</v>
      </c>
      <c r="F342" s="7" t="s">
        <v>725</v>
      </c>
      <c r="G342" s="7" t="s">
        <v>152</v>
      </c>
      <c r="H342" s="14" t="s">
        <v>259</v>
      </c>
      <c r="I342" s="8">
        <v>34.5</v>
      </c>
      <c r="J342" s="9">
        <v>3</v>
      </c>
      <c r="K342" s="9"/>
      <c r="L342" s="10">
        <v>65</v>
      </c>
      <c r="M342" s="10">
        <f t="shared" si="66"/>
        <v>32.5</v>
      </c>
      <c r="N342" s="11" t="s">
        <v>732</v>
      </c>
      <c r="O342" s="12">
        <v>0</v>
      </c>
      <c r="P342">
        <f t="shared" si="63"/>
        <v>97.5</v>
      </c>
      <c r="Q342">
        <f t="shared" si="64"/>
        <v>195</v>
      </c>
    </row>
    <row r="343" spans="1:17" ht="12.75" customHeight="1">
      <c r="A343" s="35" t="s">
        <v>733</v>
      </c>
      <c r="B343" s="35"/>
      <c r="C343" s="35"/>
      <c r="D343" s="35"/>
      <c r="E343" s="14" t="s">
        <v>724</v>
      </c>
      <c r="F343" s="7" t="s">
        <v>725</v>
      </c>
      <c r="G343" s="7" t="s">
        <v>152</v>
      </c>
      <c r="H343" s="14" t="s">
        <v>300</v>
      </c>
      <c r="I343" s="8">
        <v>35</v>
      </c>
      <c r="J343" s="9">
        <v>1</v>
      </c>
      <c r="K343" s="9"/>
      <c r="L343" s="10">
        <v>65</v>
      </c>
      <c r="M343" s="10">
        <f t="shared" si="66"/>
        <v>32.5</v>
      </c>
      <c r="N343" s="11" t="s">
        <v>734</v>
      </c>
      <c r="O343" s="12">
        <v>0</v>
      </c>
      <c r="P343">
        <f t="shared" si="63"/>
        <v>32.5</v>
      </c>
      <c r="Q343">
        <f t="shared" si="64"/>
        <v>65</v>
      </c>
    </row>
    <row r="344" spans="1:17" ht="12.75" customHeight="1">
      <c r="A344" s="35" t="s">
        <v>735</v>
      </c>
      <c r="B344" s="35"/>
      <c r="C344" s="35"/>
      <c r="D344" s="35"/>
      <c r="E344" s="14" t="s">
        <v>724</v>
      </c>
      <c r="F344" s="7" t="s">
        <v>725</v>
      </c>
      <c r="G344" s="7" t="s">
        <v>152</v>
      </c>
      <c r="H344" s="14" t="s">
        <v>239</v>
      </c>
      <c r="I344" s="8">
        <v>35.5</v>
      </c>
      <c r="J344" s="9">
        <v>1</v>
      </c>
      <c r="K344" s="9"/>
      <c r="L344" s="10">
        <v>65</v>
      </c>
      <c r="M344" s="10">
        <f t="shared" si="66"/>
        <v>32.5</v>
      </c>
      <c r="N344" s="11" t="s">
        <v>736</v>
      </c>
      <c r="O344" s="12">
        <v>0</v>
      </c>
      <c r="P344">
        <f t="shared" si="63"/>
        <v>32.5</v>
      </c>
      <c r="Q344">
        <f t="shared" si="64"/>
        <v>65</v>
      </c>
    </row>
    <row r="345" spans="1:17" ht="12.75" customHeight="1">
      <c r="A345" s="35" t="s">
        <v>737</v>
      </c>
      <c r="B345" s="35"/>
      <c r="C345" s="35"/>
      <c r="D345" s="35"/>
      <c r="E345" s="14" t="s">
        <v>724</v>
      </c>
      <c r="F345" s="7" t="s">
        <v>725</v>
      </c>
      <c r="G345" s="7" t="s">
        <v>152</v>
      </c>
      <c r="H345" s="14" t="s">
        <v>115</v>
      </c>
      <c r="I345" s="8">
        <v>36</v>
      </c>
      <c r="J345" s="9">
        <v>2</v>
      </c>
      <c r="K345" s="9"/>
      <c r="L345" s="10">
        <v>65</v>
      </c>
      <c r="M345" s="10">
        <f t="shared" si="66"/>
        <v>32.5</v>
      </c>
      <c r="N345" s="11" t="s">
        <v>738</v>
      </c>
      <c r="O345" s="12">
        <v>0</v>
      </c>
      <c r="P345">
        <f t="shared" si="63"/>
        <v>65</v>
      </c>
      <c r="Q345">
        <f t="shared" si="64"/>
        <v>130</v>
      </c>
    </row>
    <row r="346" spans="1:17" ht="12.75" customHeight="1">
      <c r="A346" s="35" t="s">
        <v>739</v>
      </c>
      <c r="B346" s="35"/>
      <c r="C346" s="35"/>
      <c r="D346" s="35"/>
      <c r="E346" s="14" t="s">
        <v>724</v>
      </c>
      <c r="F346" s="7" t="s">
        <v>725</v>
      </c>
      <c r="G346" s="7" t="s">
        <v>152</v>
      </c>
      <c r="H346" s="14" t="s">
        <v>100</v>
      </c>
      <c r="I346" s="8">
        <v>37</v>
      </c>
      <c r="J346" s="9">
        <v>1</v>
      </c>
      <c r="K346" s="9"/>
      <c r="L346" s="10">
        <v>65</v>
      </c>
      <c r="M346" s="10">
        <f t="shared" si="66"/>
        <v>32.5</v>
      </c>
      <c r="N346" s="11" t="s">
        <v>740</v>
      </c>
      <c r="O346" s="12">
        <v>0</v>
      </c>
      <c r="P346">
        <f t="shared" si="63"/>
        <v>32.5</v>
      </c>
      <c r="Q346">
        <f t="shared" si="64"/>
        <v>65</v>
      </c>
    </row>
    <row r="347" spans="1:17" ht="12.75" customHeight="1">
      <c r="A347" s="35" t="s">
        <v>741</v>
      </c>
      <c r="B347" s="35"/>
      <c r="C347" s="35"/>
      <c r="D347" s="35"/>
      <c r="E347" s="14" t="s">
        <v>724</v>
      </c>
      <c r="F347" s="7" t="s">
        <v>725</v>
      </c>
      <c r="G347" s="7" t="s">
        <v>152</v>
      </c>
      <c r="H347" s="14" t="s">
        <v>103</v>
      </c>
      <c r="I347" s="8">
        <v>38</v>
      </c>
      <c r="J347" s="9">
        <v>3</v>
      </c>
      <c r="K347" s="9"/>
      <c r="L347" s="10">
        <v>65</v>
      </c>
      <c r="M347" s="10">
        <f t="shared" si="66"/>
        <v>32.5</v>
      </c>
      <c r="N347" s="11" t="s">
        <v>742</v>
      </c>
      <c r="O347" s="12">
        <v>0</v>
      </c>
      <c r="P347">
        <f t="shared" si="63"/>
        <v>97.5</v>
      </c>
      <c r="Q347">
        <f t="shared" si="64"/>
        <v>195</v>
      </c>
    </row>
    <row r="348" spans="1:17" ht="12.75" customHeight="1">
      <c r="A348" s="35" t="s">
        <v>743</v>
      </c>
      <c r="B348" s="35"/>
      <c r="C348" s="35"/>
      <c r="D348" s="35"/>
      <c r="E348" s="14" t="s">
        <v>724</v>
      </c>
      <c r="F348" s="7" t="s">
        <v>725</v>
      </c>
      <c r="G348" s="7" t="s">
        <v>152</v>
      </c>
      <c r="H348" s="14" t="s">
        <v>106</v>
      </c>
      <c r="I348" s="8">
        <v>39</v>
      </c>
      <c r="J348" s="9">
        <v>6</v>
      </c>
      <c r="K348" s="9"/>
      <c r="L348" s="10">
        <v>65</v>
      </c>
      <c r="M348" s="10">
        <f t="shared" si="66"/>
        <v>32.5</v>
      </c>
      <c r="N348" s="11" t="s">
        <v>744</v>
      </c>
      <c r="O348" s="12">
        <v>0</v>
      </c>
      <c r="P348">
        <f t="shared" si="63"/>
        <v>195</v>
      </c>
      <c r="Q348">
        <f t="shared" si="64"/>
        <v>390</v>
      </c>
    </row>
    <row r="349" spans="1:17" ht="12" customHeight="1">
      <c r="A349" s="38"/>
      <c r="B349" s="38"/>
      <c r="C349" s="38"/>
      <c r="D349" s="38"/>
      <c r="E349" s="23" t="s">
        <v>3919</v>
      </c>
      <c r="F349" s="23"/>
      <c r="G349" s="16" t="s">
        <v>745</v>
      </c>
      <c r="H349" s="23" t="s">
        <v>3920</v>
      </c>
      <c r="I349" s="23"/>
      <c r="J349" s="23"/>
      <c r="K349" s="5"/>
      <c r="L349" s="5"/>
      <c r="M349" s="5"/>
      <c r="N349" s="5"/>
      <c r="O349" s="6" t="e">
        <f>_xlfn.NUMBERVALUE(IF(M8&gt;0,M8*#REF!*(1-O8/100),0),".","'")</f>
        <v>#VALUE!</v>
      </c>
      <c r="P349">
        <f t="shared" si="63"/>
        <v>0</v>
      </c>
      <c r="Q349">
        <f t="shared" si="64"/>
        <v>0</v>
      </c>
    </row>
    <row r="350" spans="1:17" ht="54" customHeight="1">
      <c r="E350" s="21"/>
      <c r="F350" s="21"/>
      <c r="G350" s="17" t="s">
        <v>6</v>
      </c>
      <c r="H350" s="17" t="s">
        <v>6</v>
      </c>
      <c r="I350" s="17" t="s">
        <v>6</v>
      </c>
      <c r="J350" s="17" t="s">
        <v>6</v>
      </c>
      <c r="K350" s="17"/>
      <c r="L350" s="17" t="s">
        <v>6</v>
      </c>
      <c r="M350" s="17" t="s">
        <v>6</v>
      </c>
      <c r="N350" s="18" t="s">
        <v>6</v>
      </c>
      <c r="O350" s="18" t="s">
        <v>6</v>
      </c>
    </row>
    <row r="351" spans="1:17" ht="13.5" customHeight="1">
      <c r="A351" s="35" t="s">
        <v>746</v>
      </c>
      <c r="B351" s="35"/>
      <c r="C351" s="35"/>
      <c r="D351" s="35"/>
      <c r="E351" s="14" t="s">
        <v>747</v>
      </c>
      <c r="F351" s="7" t="s">
        <v>748</v>
      </c>
      <c r="G351" s="7" t="s">
        <v>749</v>
      </c>
      <c r="H351" s="14" t="s">
        <v>750</v>
      </c>
      <c r="I351" s="8">
        <v>36</v>
      </c>
      <c r="J351" s="9">
        <v>2</v>
      </c>
      <c r="K351" s="9"/>
      <c r="L351" s="10">
        <v>160</v>
      </c>
      <c r="M351" s="10">
        <f t="shared" ref="M351:M353" si="67">L351/2</f>
        <v>80</v>
      </c>
      <c r="N351" s="11" t="s">
        <v>751</v>
      </c>
      <c r="O351" s="12">
        <v>0</v>
      </c>
      <c r="P351">
        <f t="shared" si="63"/>
        <v>160</v>
      </c>
      <c r="Q351">
        <f t="shared" si="64"/>
        <v>320</v>
      </c>
    </row>
    <row r="352" spans="1:17" ht="12.75" customHeight="1">
      <c r="A352" s="35" t="s">
        <v>752</v>
      </c>
      <c r="B352" s="35"/>
      <c r="C352" s="35"/>
      <c r="D352" s="35"/>
      <c r="E352" s="14" t="s">
        <v>747</v>
      </c>
      <c r="F352" s="7" t="s">
        <v>748</v>
      </c>
      <c r="G352" s="7" t="s">
        <v>749</v>
      </c>
      <c r="H352" s="14" t="s">
        <v>753</v>
      </c>
      <c r="I352" s="8">
        <v>36.5</v>
      </c>
      <c r="J352" s="9">
        <v>2</v>
      </c>
      <c r="K352" s="9"/>
      <c r="L352" s="10">
        <v>160</v>
      </c>
      <c r="M352" s="10">
        <f t="shared" si="67"/>
        <v>80</v>
      </c>
      <c r="N352" s="11" t="s">
        <v>754</v>
      </c>
      <c r="O352" s="12">
        <v>0</v>
      </c>
      <c r="P352">
        <f t="shared" si="63"/>
        <v>160</v>
      </c>
      <c r="Q352">
        <f t="shared" si="64"/>
        <v>320</v>
      </c>
    </row>
    <row r="353" spans="1:17" ht="12.75" customHeight="1">
      <c r="A353" s="35" t="s">
        <v>755</v>
      </c>
      <c r="B353" s="35"/>
      <c r="C353" s="35"/>
      <c r="D353" s="35"/>
      <c r="E353" s="14" t="s">
        <v>747</v>
      </c>
      <c r="F353" s="7" t="s">
        <v>748</v>
      </c>
      <c r="G353" s="7" t="s">
        <v>749</v>
      </c>
      <c r="H353" s="14" t="s">
        <v>756</v>
      </c>
      <c r="I353" s="8">
        <v>40</v>
      </c>
      <c r="J353" s="9">
        <v>1</v>
      </c>
      <c r="K353" s="9"/>
      <c r="L353" s="10">
        <v>160</v>
      </c>
      <c r="M353" s="10">
        <f t="shared" si="67"/>
        <v>80</v>
      </c>
      <c r="N353" s="11" t="s">
        <v>757</v>
      </c>
      <c r="O353" s="12">
        <v>0</v>
      </c>
      <c r="P353">
        <f t="shared" si="63"/>
        <v>80</v>
      </c>
      <c r="Q353">
        <f t="shared" si="64"/>
        <v>160</v>
      </c>
    </row>
    <row r="354" spans="1:17" ht="54" customHeight="1">
      <c r="E354" s="21"/>
      <c r="F354" s="21"/>
      <c r="G354" s="17" t="s">
        <v>6</v>
      </c>
      <c r="H354" s="17" t="s">
        <v>6</v>
      </c>
      <c r="I354" s="17" t="s">
        <v>6</v>
      </c>
      <c r="J354" s="17" t="s">
        <v>6</v>
      </c>
      <c r="K354" s="17"/>
      <c r="L354" s="17" t="s">
        <v>6</v>
      </c>
      <c r="M354" s="17" t="s">
        <v>6</v>
      </c>
      <c r="N354" s="18" t="s">
        <v>6</v>
      </c>
      <c r="O354" s="18" t="s">
        <v>6</v>
      </c>
    </row>
    <row r="355" spans="1:17" ht="12.75" customHeight="1">
      <c r="A355" s="35" t="s">
        <v>758</v>
      </c>
      <c r="B355" s="35"/>
      <c r="C355" s="35"/>
      <c r="D355" s="35"/>
      <c r="E355" s="14" t="s">
        <v>759</v>
      </c>
      <c r="F355" s="7" t="s">
        <v>760</v>
      </c>
      <c r="G355" s="7" t="s">
        <v>34</v>
      </c>
      <c r="H355" s="14" t="s">
        <v>761</v>
      </c>
      <c r="I355" s="8">
        <v>40.5</v>
      </c>
      <c r="J355" s="9">
        <v>5</v>
      </c>
      <c r="K355" s="9"/>
      <c r="L355" s="10">
        <v>160</v>
      </c>
      <c r="M355" s="10">
        <f t="shared" ref="M355:M356" si="68">L355/2</f>
        <v>80</v>
      </c>
      <c r="N355" s="11" t="s">
        <v>762</v>
      </c>
      <c r="O355" s="12">
        <v>0</v>
      </c>
      <c r="P355">
        <f t="shared" si="63"/>
        <v>400</v>
      </c>
      <c r="Q355">
        <f t="shared" si="64"/>
        <v>800</v>
      </c>
    </row>
    <row r="356" spans="1:17" ht="12.75" customHeight="1">
      <c r="A356" s="35" t="s">
        <v>763</v>
      </c>
      <c r="B356" s="35"/>
      <c r="C356" s="35"/>
      <c r="D356" s="35"/>
      <c r="E356" s="14" t="s">
        <v>759</v>
      </c>
      <c r="F356" s="7" t="s">
        <v>760</v>
      </c>
      <c r="G356" s="7" t="s">
        <v>34</v>
      </c>
      <c r="H356" s="14" t="s">
        <v>764</v>
      </c>
      <c r="I356" s="8">
        <v>41</v>
      </c>
      <c r="J356" s="9">
        <v>1</v>
      </c>
      <c r="K356" s="9"/>
      <c r="L356" s="10">
        <v>160</v>
      </c>
      <c r="M356" s="10">
        <f t="shared" si="68"/>
        <v>80</v>
      </c>
      <c r="N356" s="11" t="s">
        <v>765</v>
      </c>
      <c r="O356" s="12">
        <v>0</v>
      </c>
      <c r="P356">
        <f t="shared" si="63"/>
        <v>80</v>
      </c>
      <c r="Q356">
        <f t="shared" si="64"/>
        <v>160</v>
      </c>
    </row>
    <row r="357" spans="1:17" ht="54" customHeight="1">
      <c r="E357" s="21"/>
      <c r="F357" s="21"/>
      <c r="G357" s="17" t="s">
        <v>6</v>
      </c>
      <c r="H357" s="17" t="s">
        <v>6</v>
      </c>
      <c r="I357" s="17" t="s">
        <v>6</v>
      </c>
      <c r="J357" s="17" t="s">
        <v>6</v>
      </c>
      <c r="K357" s="17"/>
      <c r="L357" s="17" t="s">
        <v>6</v>
      </c>
      <c r="M357" s="17" t="s">
        <v>6</v>
      </c>
      <c r="N357" s="18" t="s">
        <v>6</v>
      </c>
      <c r="O357" s="18" t="s">
        <v>6</v>
      </c>
    </row>
    <row r="358" spans="1:17" ht="12.75" customHeight="1">
      <c r="A358" s="35" t="s">
        <v>766</v>
      </c>
      <c r="B358" s="35"/>
      <c r="C358" s="35"/>
      <c r="D358" s="35"/>
      <c r="E358" s="14" t="s">
        <v>767</v>
      </c>
      <c r="F358" s="7" t="s">
        <v>768</v>
      </c>
      <c r="G358" s="7" t="s">
        <v>194</v>
      </c>
      <c r="H358" s="14" t="s">
        <v>753</v>
      </c>
      <c r="I358" s="8">
        <v>36.5</v>
      </c>
      <c r="J358" s="9">
        <v>2</v>
      </c>
      <c r="K358" s="9"/>
      <c r="L358" s="10">
        <v>160</v>
      </c>
      <c r="M358" s="10">
        <f t="shared" ref="M358:M360" si="69">L358/2</f>
        <v>80</v>
      </c>
      <c r="N358" s="11" t="s">
        <v>769</v>
      </c>
      <c r="O358" s="12">
        <v>0</v>
      </c>
      <c r="P358">
        <f t="shared" si="63"/>
        <v>160</v>
      </c>
      <c r="Q358">
        <f t="shared" si="64"/>
        <v>320</v>
      </c>
    </row>
    <row r="359" spans="1:17" ht="12.75" customHeight="1">
      <c r="A359" s="35" t="s">
        <v>770</v>
      </c>
      <c r="B359" s="35"/>
      <c r="C359" s="35"/>
      <c r="D359" s="35"/>
      <c r="E359" s="14" t="s">
        <v>767</v>
      </c>
      <c r="F359" s="7" t="s">
        <v>768</v>
      </c>
      <c r="G359" s="7" t="s">
        <v>194</v>
      </c>
      <c r="H359" s="14" t="s">
        <v>771</v>
      </c>
      <c r="I359" s="8">
        <v>38</v>
      </c>
      <c r="J359" s="9">
        <v>1</v>
      </c>
      <c r="K359" s="9"/>
      <c r="L359" s="10">
        <v>160</v>
      </c>
      <c r="M359" s="10">
        <f t="shared" si="69"/>
        <v>80</v>
      </c>
      <c r="N359" s="11" t="s">
        <v>772</v>
      </c>
      <c r="O359" s="12">
        <v>0</v>
      </c>
      <c r="P359">
        <f t="shared" si="63"/>
        <v>80</v>
      </c>
      <c r="Q359">
        <f t="shared" si="64"/>
        <v>160</v>
      </c>
    </row>
    <row r="360" spans="1:17" ht="12.75" customHeight="1">
      <c r="A360" s="35" t="s">
        <v>773</v>
      </c>
      <c r="B360" s="35"/>
      <c r="C360" s="35"/>
      <c r="D360" s="35"/>
      <c r="E360" s="14" t="s">
        <v>767</v>
      </c>
      <c r="F360" s="7" t="s">
        <v>768</v>
      </c>
      <c r="G360" s="7" t="s">
        <v>194</v>
      </c>
      <c r="H360" s="14" t="s">
        <v>764</v>
      </c>
      <c r="I360" s="8">
        <v>41</v>
      </c>
      <c r="J360" s="9">
        <v>2</v>
      </c>
      <c r="K360" s="9"/>
      <c r="L360" s="10">
        <v>160</v>
      </c>
      <c r="M360" s="10">
        <f t="shared" si="69"/>
        <v>80</v>
      </c>
      <c r="N360" s="11" t="s">
        <v>774</v>
      </c>
      <c r="O360" s="12">
        <v>0</v>
      </c>
      <c r="P360">
        <f t="shared" si="63"/>
        <v>160</v>
      </c>
      <c r="Q360">
        <f t="shared" si="64"/>
        <v>320</v>
      </c>
    </row>
    <row r="361" spans="1:17" ht="54" customHeight="1">
      <c r="E361" s="21"/>
      <c r="F361" s="21"/>
      <c r="G361" s="17" t="s">
        <v>6</v>
      </c>
      <c r="H361" s="17" t="s">
        <v>6</v>
      </c>
      <c r="I361" s="17" t="s">
        <v>6</v>
      </c>
      <c r="J361" s="17" t="s">
        <v>6</v>
      </c>
      <c r="K361" s="17"/>
      <c r="L361" s="17" t="s">
        <v>6</v>
      </c>
      <c r="M361" s="17" t="s">
        <v>6</v>
      </c>
      <c r="N361" s="18" t="s">
        <v>6</v>
      </c>
      <c r="O361" s="18" t="s">
        <v>6</v>
      </c>
    </row>
    <row r="362" spans="1:17" ht="12.75" customHeight="1">
      <c r="A362" s="35" t="s">
        <v>775</v>
      </c>
      <c r="B362" s="35"/>
      <c r="C362" s="35"/>
      <c r="D362" s="35"/>
      <c r="E362" s="14" t="s">
        <v>776</v>
      </c>
      <c r="F362" s="7" t="s">
        <v>777</v>
      </c>
      <c r="G362" s="7" t="s">
        <v>778</v>
      </c>
      <c r="H362" s="14" t="s">
        <v>764</v>
      </c>
      <c r="I362" s="8">
        <v>41</v>
      </c>
      <c r="J362" s="9">
        <v>1</v>
      </c>
      <c r="K362" s="9"/>
      <c r="L362" s="10">
        <v>160</v>
      </c>
      <c r="M362" s="10">
        <f>L362/2</f>
        <v>80</v>
      </c>
      <c r="N362" s="11" t="s">
        <v>779</v>
      </c>
      <c r="O362" s="12">
        <v>0</v>
      </c>
      <c r="P362">
        <f t="shared" si="63"/>
        <v>80</v>
      </c>
      <c r="Q362">
        <f t="shared" si="64"/>
        <v>160</v>
      </c>
    </row>
    <row r="363" spans="1:17" ht="54" customHeight="1">
      <c r="E363" s="21"/>
      <c r="F363" s="21"/>
      <c r="G363" s="17" t="s">
        <v>6</v>
      </c>
      <c r="H363" s="17" t="s">
        <v>6</v>
      </c>
      <c r="I363" s="17" t="s">
        <v>6</v>
      </c>
      <c r="J363" s="17" t="s">
        <v>6</v>
      </c>
      <c r="K363" s="17"/>
      <c r="L363" s="17" t="s">
        <v>6</v>
      </c>
      <c r="M363" s="17" t="s">
        <v>6</v>
      </c>
      <c r="N363" s="18" t="s">
        <v>6</v>
      </c>
      <c r="O363" s="18" t="s">
        <v>6</v>
      </c>
    </row>
    <row r="364" spans="1:17" ht="12.75" customHeight="1">
      <c r="A364" s="35" t="s">
        <v>780</v>
      </c>
      <c r="B364" s="35"/>
      <c r="C364" s="35"/>
      <c r="D364" s="35"/>
      <c r="E364" s="14" t="s">
        <v>781</v>
      </c>
      <c r="F364" s="7" t="s">
        <v>782</v>
      </c>
      <c r="G364" s="7" t="s">
        <v>152</v>
      </c>
      <c r="H364" s="14" t="s">
        <v>750</v>
      </c>
      <c r="I364" s="8">
        <v>36</v>
      </c>
      <c r="J364" s="9">
        <v>2</v>
      </c>
      <c r="K364" s="9"/>
      <c r="L364" s="10">
        <v>120</v>
      </c>
      <c r="M364" s="10">
        <f t="shared" ref="M364:M373" si="70">L364/2</f>
        <v>60</v>
      </c>
      <c r="N364" s="11" t="s">
        <v>783</v>
      </c>
      <c r="O364" s="12">
        <v>0</v>
      </c>
      <c r="P364">
        <f t="shared" si="63"/>
        <v>120</v>
      </c>
      <c r="Q364">
        <f t="shared" si="64"/>
        <v>240</v>
      </c>
    </row>
    <row r="365" spans="1:17" ht="12.75" customHeight="1">
      <c r="A365" s="35" t="s">
        <v>784</v>
      </c>
      <c r="B365" s="35"/>
      <c r="C365" s="35"/>
      <c r="D365" s="35"/>
      <c r="E365" s="14" t="s">
        <v>781</v>
      </c>
      <c r="F365" s="7" t="s">
        <v>782</v>
      </c>
      <c r="G365" s="7" t="s">
        <v>152</v>
      </c>
      <c r="H365" s="14" t="s">
        <v>753</v>
      </c>
      <c r="I365" s="8">
        <v>36.5</v>
      </c>
      <c r="J365" s="9">
        <v>1</v>
      </c>
      <c r="K365" s="9"/>
      <c r="L365" s="10">
        <v>120</v>
      </c>
      <c r="M365" s="10">
        <f t="shared" si="70"/>
        <v>60</v>
      </c>
      <c r="N365" s="11" t="s">
        <v>785</v>
      </c>
      <c r="O365" s="12">
        <v>0</v>
      </c>
      <c r="P365">
        <f t="shared" si="63"/>
        <v>60</v>
      </c>
      <c r="Q365">
        <f t="shared" si="64"/>
        <v>120</v>
      </c>
    </row>
    <row r="366" spans="1:17" ht="12.75" customHeight="1">
      <c r="A366" s="35" t="s">
        <v>786</v>
      </c>
      <c r="B366" s="35"/>
      <c r="C366" s="35"/>
      <c r="D366" s="35"/>
      <c r="E366" s="14" t="s">
        <v>781</v>
      </c>
      <c r="F366" s="7" t="s">
        <v>782</v>
      </c>
      <c r="G366" s="7" t="s">
        <v>152</v>
      </c>
      <c r="H366" s="14" t="s">
        <v>787</v>
      </c>
      <c r="I366" s="8">
        <v>37</v>
      </c>
      <c r="J366" s="9">
        <v>3</v>
      </c>
      <c r="K366" s="9"/>
      <c r="L366" s="10">
        <v>120</v>
      </c>
      <c r="M366" s="10">
        <f t="shared" si="70"/>
        <v>60</v>
      </c>
      <c r="N366" s="11" t="s">
        <v>788</v>
      </c>
      <c r="O366" s="12">
        <v>0</v>
      </c>
      <c r="P366">
        <f t="shared" si="63"/>
        <v>180</v>
      </c>
      <c r="Q366">
        <f t="shared" si="64"/>
        <v>360</v>
      </c>
    </row>
    <row r="367" spans="1:17" ht="12.75" customHeight="1">
      <c r="A367" s="35" t="s">
        <v>789</v>
      </c>
      <c r="B367" s="35"/>
      <c r="C367" s="35"/>
      <c r="D367" s="35"/>
      <c r="E367" s="14" t="s">
        <v>781</v>
      </c>
      <c r="F367" s="7" t="s">
        <v>782</v>
      </c>
      <c r="G367" s="7" t="s">
        <v>152</v>
      </c>
      <c r="H367" s="14" t="s">
        <v>790</v>
      </c>
      <c r="I367" s="8">
        <v>37.5</v>
      </c>
      <c r="J367" s="9">
        <v>7</v>
      </c>
      <c r="K367" s="9"/>
      <c r="L367" s="10">
        <v>120</v>
      </c>
      <c r="M367" s="10">
        <f t="shared" si="70"/>
        <v>60</v>
      </c>
      <c r="N367" s="11" t="s">
        <v>791</v>
      </c>
      <c r="O367" s="12">
        <v>0</v>
      </c>
      <c r="P367">
        <f t="shared" si="63"/>
        <v>420</v>
      </c>
      <c r="Q367">
        <f t="shared" si="64"/>
        <v>840</v>
      </c>
    </row>
    <row r="368" spans="1:17" ht="12.75" customHeight="1">
      <c r="A368" s="35" t="s">
        <v>792</v>
      </c>
      <c r="B368" s="35"/>
      <c r="C368" s="35"/>
      <c r="D368" s="35"/>
      <c r="E368" s="14" t="s">
        <v>781</v>
      </c>
      <c r="F368" s="7" t="s">
        <v>782</v>
      </c>
      <c r="G368" s="7" t="s">
        <v>152</v>
      </c>
      <c r="H368" s="14" t="s">
        <v>771</v>
      </c>
      <c r="I368" s="8">
        <v>38</v>
      </c>
      <c r="J368" s="9">
        <v>5</v>
      </c>
      <c r="K368" s="9"/>
      <c r="L368" s="10">
        <v>120</v>
      </c>
      <c r="M368" s="10">
        <f t="shared" si="70"/>
        <v>60</v>
      </c>
      <c r="N368" s="11" t="s">
        <v>793</v>
      </c>
      <c r="O368" s="12">
        <v>0</v>
      </c>
      <c r="P368">
        <f t="shared" si="63"/>
        <v>300</v>
      </c>
      <c r="Q368">
        <f t="shared" si="64"/>
        <v>600</v>
      </c>
    </row>
    <row r="369" spans="1:17" ht="12.75" customHeight="1">
      <c r="A369" s="35" t="s">
        <v>794</v>
      </c>
      <c r="B369" s="35"/>
      <c r="C369" s="35"/>
      <c r="D369" s="35"/>
      <c r="E369" s="14" t="s">
        <v>781</v>
      </c>
      <c r="F369" s="7" t="s">
        <v>782</v>
      </c>
      <c r="G369" s="7" t="s">
        <v>152</v>
      </c>
      <c r="H369" s="14" t="s">
        <v>795</v>
      </c>
      <c r="I369" s="8">
        <v>39</v>
      </c>
      <c r="J369" s="9">
        <v>1</v>
      </c>
      <c r="K369" s="9"/>
      <c r="L369" s="10">
        <v>120</v>
      </c>
      <c r="M369" s="10">
        <f t="shared" si="70"/>
        <v>60</v>
      </c>
      <c r="N369" s="11" t="s">
        <v>796</v>
      </c>
      <c r="O369" s="12">
        <v>0</v>
      </c>
      <c r="P369">
        <f t="shared" si="63"/>
        <v>60</v>
      </c>
      <c r="Q369">
        <f t="shared" si="64"/>
        <v>120</v>
      </c>
    </row>
    <row r="370" spans="1:17" ht="12.75" customHeight="1">
      <c r="A370" s="35" t="s">
        <v>797</v>
      </c>
      <c r="B370" s="35"/>
      <c r="C370" s="35"/>
      <c r="D370" s="35"/>
      <c r="E370" s="14" t="s">
        <v>781</v>
      </c>
      <c r="F370" s="7" t="s">
        <v>782</v>
      </c>
      <c r="G370" s="7" t="s">
        <v>152</v>
      </c>
      <c r="H370" s="14" t="s">
        <v>756</v>
      </c>
      <c r="I370" s="8">
        <v>40</v>
      </c>
      <c r="J370" s="9">
        <v>3</v>
      </c>
      <c r="K370" s="9"/>
      <c r="L370" s="10">
        <v>120</v>
      </c>
      <c r="M370" s="10">
        <f t="shared" si="70"/>
        <v>60</v>
      </c>
      <c r="N370" s="11" t="s">
        <v>798</v>
      </c>
      <c r="O370" s="12">
        <v>0</v>
      </c>
      <c r="P370">
        <f t="shared" si="63"/>
        <v>180</v>
      </c>
      <c r="Q370">
        <f t="shared" si="64"/>
        <v>360</v>
      </c>
    </row>
    <row r="371" spans="1:17" ht="13.5" customHeight="1">
      <c r="A371" s="35" t="s">
        <v>799</v>
      </c>
      <c r="B371" s="35"/>
      <c r="C371" s="35"/>
      <c r="D371" s="35"/>
      <c r="E371" s="14" t="s">
        <v>781</v>
      </c>
      <c r="F371" s="7" t="s">
        <v>782</v>
      </c>
      <c r="G371" s="7" t="s">
        <v>152</v>
      </c>
      <c r="H371" s="14" t="s">
        <v>761</v>
      </c>
      <c r="I371" s="8">
        <v>40.5</v>
      </c>
      <c r="J371" s="9">
        <v>2</v>
      </c>
      <c r="K371" s="9"/>
      <c r="L371" s="10">
        <v>120</v>
      </c>
      <c r="M371" s="10">
        <f t="shared" si="70"/>
        <v>60</v>
      </c>
      <c r="N371" s="11" t="s">
        <v>800</v>
      </c>
      <c r="O371" s="12">
        <v>0</v>
      </c>
      <c r="P371">
        <f t="shared" si="63"/>
        <v>120</v>
      </c>
      <c r="Q371">
        <f t="shared" si="64"/>
        <v>240</v>
      </c>
    </row>
    <row r="372" spans="1:17" ht="12.75" customHeight="1">
      <c r="A372" s="35" t="s">
        <v>801</v>
      </c>
      <c r="B372" s="35"/>
      <c r="C372" s="35"/>
      <c r="D372" s="35"/>
      <c r="E372" s="14" t="s">
        <v>781</v>
      </c>
      <c r="F372" s="7" t="s">
        <v>782</v>
      </c>
      <c r="G372" s="7" t="s">
        <v>152</v>
      </c>
      <c r="H372" s="14" t="s">
        <v>764</v>
      </c>
      <c r="I372" s="8">
        <v>41</v>
      </c>
      <c r="J372" s="9">
        <v>1</v>
      </c>
      <c r="K372" s="9"/>
      <c r="L372" s="10">
        <v>120</v>
      </c>
      <c r="M372" s="10">
        <f t="shared" si="70"/>
        <v>60</v>
      </c>
      <c r="N372" s="11" t="s">
        <v>802</v>
      </c>
      <c r="O372" s="12">
        <v>0</v>
      </c>
      <c r="P372">
        <f t="shared" si="63"/>
        <v>60</v>
      </c>
      <c r="Q372">
        <f t="shared" si="64"/>
        <v>120</v>
      </c>
    </row>
    <row r="373" spans="1:17" ht="12.75" customHeight="1">
      <c r="A373" s="35" t="s">
        <v>803</v>
      </c>
      <c r="B373" s="35"/>
      <c r="C373" s="35"/>
      <c r="D373" s="35"/>
      <c r="E373" s="14" t="s">
        <v>781</v>
      </c>
      <c r="F373" s="7" t="s">
        <v>782</v>
      </c>
      <c r="G373" s="7" t="s">
        <v>152</v>
      </c>
      <c r="H373" s="14" t="s">
        <v>804</v>
      </c>
      <c r="I373" s="8">
        <v>41.5</v>
      </c>
      <c r="J373" s="9">
        <v>4</v>
      </c>
      <c r="K373" s="9"/>
      <c r="L373" s="10">
        <v>120</v>
      </c>
      <c r="M373" s="10">
        <f t="shared" si="70"/>
        <v>60</v>
      </c>
      <c r="N373" s="11" t="s">
        <v>805</v>
      </c>
      <c r="O373" s="12">
        <v>0</v>
      </c>
      <c r="P373">
        <f t="shared" si="63"/>
        <v>240</v>
      </c>
      <c r="Q373">
        <f t="shared" si="64"/>
        <v>480</v>
      </c>
    </row>
    <row r="374" spans="1:17" ht="54" customHeight="1">
      <c r="E374" s="21"/>
      <c r="F374" s="21"/>
      <c r="G374" s="17" t="s">
        <v>6</v>
      </c>
      <c r="H374" s="17" t="s">
        <v>6</v>
      </c>
      <c r="I374" s="17" t="s">
        <v>6</v>
      </c>
      <c r="J374" s="17" t="s">
        <v>6</v>
      </c>
      <c r="K374" s="17"/>
      <c r="L374" s="17" t="s">
        <v>6</v>
      </c>
      <c r="M374" s="17" t="s">
        <v>6</v>
      </c>
      <c r="N374" s="18" t="s">
        <v>6</v>
      </c>
      <c r="O374" s="18" t="s">
        <v>6</v>
      </c>
    </row>
    <row r="375" spans="1:17" ht="12.75" customHeight="1">
      <c r="A375" s="35" t="s">
        <v>806</v>
      </c>
      <c r="B375" s="35"/>
      <c r="C375" s="35"/>
      <c r="D375" s="35"/>
      <c r="E375" s="14" t="s">
        <v>807</v>
      </c>
      <c r="F375" s="7" t="s">
        <v>808</v>
      </c>
      <c r="G375" s="7" t="s">
        <v>152</v>
      </c>
      <c r="H375" s="14" t="s">
        <v>750</v>
      </c>
      <c r="I375" s="8">
        <v>36</v>
      </c>
      <c r="J375" s="9">
        <v>7</v>
      </c>
      <c r="K375" s="9"/>
      <c r="L375" s="10">
        <v>120</v>
      </c>
      <c r="M375" s="10">
        <f t="shared" ref="M375:M383" si="71">L375/2</f>
        <v>60</v>
      </c>
      <c r="N375" s="11" t="s">
        <v>809</v>
      </c>
      <c r="O375" s="12">
        <v>0</v>
      </c>
      <c r="P375">
        <f t="shared" si="63"/>
        <v>420</v>
      </c>
      <c r="Q375">
        <f t="shared" si="64"/>
        <v>840</v>
      </c>
    </row>
    <row r="376" spans="1:17" ht="12.75" customHeight="1">
      <c r="A376" s="35" t="s">
        <v>810</v>
      </c>
      <c r="B376" s="35"/>
      <c r="C376" s="35"/>
      <c r="D376" s="35"/>
      <c r="E376" s="14" t="s">
        <v>807</v>
      </c>
      <c r="F376" s="7" t="s">
        <v>808</v>
      </c>
      <c r="G376" s="7" t="s">
        <v>152</v>
      </c>
      <c r="H376" s="14" t="s">
        <v>753</v>
      </c>
      <c r="I376" s="8">
        <v>36.5</v>
      </c>
      <c r="J376" s="9">
        <v>1</v>
      </c>
      <c r="K376" s="9"/>
      <c r="L376" s="10">
        <v>120</v>
      </c>
      <c r="M376" s="10">
        <f t="shared" si="71"/>
        <v>60</v>
      </c>
      <c r="N376" s="11" t="s">
        <v>811</v>
      </c>
      <c r="O376" s="12">
        <v>0</v>
      </c>
      <c r="P376">
        <f t="shared" si="63"/>
        <v>60</v>
      </c>
      <c r="Q376">
        <f t="shared" si="64"/>
        <v>120</v>
      </c>
    </row>
    <row r="377" spans="1:17" ht="12.75" customHeight="1">
      <c r="A377" s="35" t="s">
        <v>812</v>
      </c>
      <c r="B377" s="35"/>
      <c r="C377" s="35"/>
      <c r="D377" s="35"/>
      <c r="E377" s="14" t="s">
        <v>807</v>
      </c>
      <c r="F377" s="7" t="s">
        <v>808</v>
      </c>
      <c r="G377" s="7" t="s">
        <v>152</v>
      </c>
      <c r="H377" s="14" t="s">
        <v>787</v>
      </c>
      <c r="I377" s="8">
        <v>37</v>
      </c>
      <c r="J377" s="9">
        <v>1</v>
      </c>
      <c r="K377" s="9"/>
      <c r="L377" s="10">
        <v>120</v>
      </c>
      <c r="M377" s="10">
        <f t="shared" si="71"/>
        <v>60</v>
      </c>
      <c r="N377" s="11" t="s">
        <v>813</v>
      </c>
      <c r="O377" s="12">
        <v>0</v>
      </c>
      <c r="P377">
        <f t="shared" si="63"/>
        <v>60</v>
      </c>
      <c r="Q377">
        <f t="shared" si="64"/>
        <v>120</v>
      </c>
    </row>
    <row r="378" spans="1:17" ht="12.75" customHeight="1">
      <c r="A378" s="35" t="s">
        <v>814</v>
      </c>
      <c r="B378" s="35"/>
      <c r="C378" s="35"/>
      <c r="D378" s="35"/>
      <c r="E378" s="14" t="s">
        <v>807</v>
      </c>
      <c r="F378" s="7" t="s">
        <v>808</v>
      </c>
      <c r="G378" s="7" t="s">
        <v>152</v>
      </c>
      <c r="H378" s="14" t="s">
        <v>790</v>
      </c>
      <c r="I378" s="8">
        <v>37.5</v>
      </c>
      <c r="J378" s="9">
        <v>2</v>
      </c>
      <c r="K378" s="9"/>
      <c r="L378" s="10">
        <v>120</v>
      </c>
      <c r="M378" s="10">
        <f t="shared" si="71"/>
        <v>60</v>
      </c>
      <c r="N378" s="11" t="s">
        <v>815</v>
      </c>
      <c r="O378" s="12">
        <v>0</v>
      </c>
      <c r="P378">
        <f t="shared" si="63"/>
        <v>120</v>
      </c>
      <c r="Q378">
        <f t="shared" si="64"/>
        <v>240</v>
      </c>
    </row>
    <row r="379" spans="1:17" ht="12.75" customHeight="1">
      <c r="A379" s="35" t="s">
        <v>816</v>
      </c>
      <c r="B379" s="35"/>
      <c r="C379" s="35"/>
      <c r="D379" s="35"/>
      <c r="E379" s="14" t="s">
        <v>807</v>
      </c>
      <c r="F379" s="7" t="s">
        <v>808</v>
      </c>
      <c r="G379" s="7" t="s">
        <v>152</v>
      </c>
      <c r="H379" s="14" t="s">
        <v>771</v>
      </c>
      <c r="I379" s="8">
        <v>38</v>
      </c>
      <c r="J379" s="9">
        <v>5</v>
      </c>
      <c r="K379" s="9"/>
      <c r="L379" s="10">
        <v>120</v>
      </c>
      <c r="M379" s="10">
        <f t="shared" si="71"/>
        <v>60</v>
      </c>
      <c r="N379" s="11" t="s">
        <v>817</v>
      </c>
      <c r="O379" s="12">
        <v>0</v>
      </c>
      <c r="P379">
        <f t="shared" si="63"/>
        <v>300</v>
      </c>
      <c r="Q379">
        <f t="shared" si="64"/>
        <v>600</v>
      </c>
    </row>
    <row r="380" spans="1:17" ht="12.75" customHeight="1">
      <c r="A380" s="35" t="s">
        <v>818</v>
      </c>
      <c r="B380" s="35"/>
      <c r="C380" s="35"/>
      <c r="D380" s="35"/>
      <c r="E380" s="14" t="s">
        <v>807</v>
      </c>
      <c r="F380" s="7" t="s">
        <v>808</v>
      </c>
      <c r="G380" s="7" t="s">
        <v>152</v>
      </c>
      <c r="H380" s="14" t="s">
        <v>795</v>
      </c>
      <c r="I380" s="8">
        <v>39</v>
      </c>
      <c r="J380" s="9">
        <v>9</v>
      </c>
      <c r="K380" s="9"/>
      <c r="L380" s="10">
        <v>120</v>
      </c>
      <c r="M380" s="10">
        <f t="shared" si="71"/>
        <v>60</v>
      </c>
      <c r="N380" s="11" t="s">
        <v>819</v>
      </c>
      <c r="O380" s="12">
        <v>0</v>
      </c>
      <c r="P380">
        <f t="shared" si="63"/>
        <v>540</v>
      </c>
      <c r="Q380">
        <f t="shared" si="64"/>
        <v>1080</v>
      </c>
    </row>
    <row r="381" spans="1:17" ht="12.75" customHeight="1">
      <c r="A381" s="35" t="s">
        <v>820</v>
      </c>
      <c r="B381" s="35"/>
      <c r="C381" s="35"/>
      <c r="D381" s="35"/>
      <c r="E381" s="14" t="s">
        <v>807</v>
      </c>
      <c r="F381" s="7" t="s">
        <v>808</v>
      </c>
      <c r="G381" s="7" t="s">
        <v>152</v>
      </c>
      <c r="H381" s="14" t="s">
        <v>756</v>
      </c>
      <c r="I381" s="8">
        <v>40</v>
      </c>
      <c r="J381" s="9">
        <v>1</v>
      </c>
      <c r="K381" s="9"/>
      <c r="L381" s="10">
        <v>120</v>
      </c>
      <c r="M381" s="10">
        <f t="shared" si="71"/>
        <v>60</v>
      </c>
      <c r="N381" s="11" t="s">
        <v>821</v>
      </c>
      <c r="O381" s="12">
        <v>0</v>
      </c>
      <c r="P381">
        <f t="shared" si="63"/>
        <v>60</v>
      </c>
      <c r="Q381">
        <f t="shared" si="64"/>
        <v>120</v>
      </c>
    </row>
    <row r="382" spans="1:17" ht="12.75" customHeight="1">
      <c r="A382" s="35" t="s">
        <v>822</v>
      </c>
      <c r="B382" s="35"/>
      <c r="C382" s="35"/>
      <c r="D382" s="35"/>
      <c r="E382" s="14" t="s">
        <v>807</v>
      </c>
      <c r="F382" s="7" t="s">
        <v>808</v>
      </c>
      <c r="G382" s="7" t="s">
        <v>152</v>
      </c>
      <c r="H382" s="14" t="s">
        <v>761</v>
      </c>
      <c r="I382" s="8">
        <v>40.5</v>
      </c>
      <c r="J382" s="9">
        <v>5</v>
      </c>
      <c r="K382" s="9"/>
      <c r="L382" s="10">
        <v>120</v>
      </c>
      <c r="M382" s="10">
        <f t="shared" si="71"/>
        <v>60</v>
      </c>
      <c r="N382" s="11" t="s">
        <v>823</v>
      </c>
      <c r="O382" s="12">
        <v>0</v>
      </c>
      <c r="P382">
        <f t="shared" si="63"/>
        <v>300</v>
      </c>
      <c r="Q382">
        <f t="shared" si="64"/>
        <v>600</v>
      </c>
    </row>
    <row r="383" spans="1:17" ht="12.75" customHeight="1">
      <c r="A383" s="35" t="s">
        <v>824</v>
      </c>
      <c r="B383" s="35"/>
      <c r="C383" s="35"/>
      <c r="D383" s="35"/>
      <c r="E383" s="14" t="s">
        <v>807</v>
      </c>
      <c r="F383" s="7" t="s">
        <v>808</v>
      </c>
      <c r="G383" s="7" t="s">
        <v>152</v>
      </c>
      <c r="H383" s="14" t="s">
        <v>764</v>
      </c>
      <c r="I383" s="8">
        <v>41</v>
      </c>
      <c r="J383" s="9">
        <v>4</v>
      </c>
      <c r="K383" s="9"/>
      <c r="L383" s="10">
        <v>120</v>
      </c>
      <c r="M383" s="10">
        <f t="shared" si="71"/>
        <v>60</v>
      </c>
      <c r="N383" s="11" t="s">
        <v>825</v>
      </c>
      <c r="O383" s="12">
        <v>0</v>
      </c>
      <c r="P383">
        <f t="shared" si="63"/>
        <v>240</v>
      </c>
      <c r="Q383">
        <f t="shared" si="64"/>
        <v>480</v>
      </c>
    </row>
    <row r="384" spans="1:17" ht="54" customHeight="1">
      <c r="E384" s="21"/>
      <c r="F384" s="21"/>
      <c r="G384" s="17" t="s">
        <v>6</v>
      </c>
      <c r="H384" s="17" t="s">
        <v>6</v>
      </c>
      <c r="I384" s="17" t="s">
        <v>6</v>
      </c>
      <c r="J384" s="17" t="s">
        <v>6</v>
      </c>
      <c r="K384" s="17"/>
      <c r="L384" s="17" t="s">
        <v>6</v>
      </c>
      <c r="M384" s="17" t="s">
        <v>6</v>
      </c>
      <c r="N384" s="18" t="s">
        <v>6</v>
      </c>
      <c r="O384" s="18" t="s">
        <v>6</v>
      </c>
    </row>
    <row r="385" spans="1:17" ht="12.75" customHeight="1">
      <c r="A385" s="35" t="s">
        <v>826</v>
      </c>
      <c r="B385" s="35"/>
      <c r="C385" s="35"/>
      <c r="D385" s="35"/>
      <c r="E385" s="14" t="s">
        <v>827</v>
      </c>
      <c r="F385" s="7" t="s">
        <v>828</v>
      </c>
      <c r="G385" s="7" t="s">
        <v>829</v>
      </c>
      <c r="H385" s="14" t="s">
        <v>753</v>
      </c>
      <c r="I385" s="8">
        <v>36.5</v>
      </c>
      <c r="J385" s="9">
        <v>8</v>
      </c>
      <c r="K385" s="9"/>
      <c r="L385" s="10">
        <v>120</v>
      </c>
      <c r="M385" s="10">
        <f t="shared" ref="M385:M389" si="72">L385/2</f>
        <v>60</v>
      </c>
      <c r="N385" s="11" t="s">
        <v>830</v>
      </c>
      <c r="O385" s="12">
        <v>0</v>
      </c>
      <c r="P385">
        <f t="shared" si="63"/>
        <v>480</v>
      </c>
      <c r="Q385">
        <f t="shared" si="64"/>
        <v>960</v>
      </c>
    </row>
    <row r="386" spans="1:17" ht="12.75" customHeight="1">
      <c r="A386" s="35" t="s">
        <v>831</v>
      </c>
      <c r="B386" s="35"/>
      <c r="C386" s="35"/>
      <c r="D386" s="35"/>
      <c r="E386" s="14" t="s">
        <v>827</v>
      </c>
      <c r="F386" s="7" t="s">
        <v>828</v>
      </c>
      <c r="G386" s="7" t="s">
        <v>829</v>
      </c>
      <c r="H386" s="14" t="s">
        <v>787</v>
      </c>
      <c r="I386" s="8">
        <v>37</v>
      </c>
      <c r="J386" s="9">
        <v>4</v>
      </c>
      <c r="K386" s="9"/>
      <c r="L386" s="10">
        <v>120</v>
      </c>
      <c r="M386" s="10">
        <f t="shared" si="72"/>
        <v>60</v>
      </c>
      <c r="N386" s="11" t="s">
        <v>832</v>
      </c>
      <c r="O386" s="12">
        <v>0</v>
      </c>
      <c r="P386">
        <f t="shared" si="63"/>
        <v>240</v>
      </c>
      <c r="Q386">
        <f t="shared" si="64"/>
        <v>480</v>
      </c>
    </row>
    <row r="387" spans="1:17" ht="12.75" customHeight="1">
      <c r="A387" s="35" t="s">
        <v>833</v>
      </c>
      <c r="B387" s="35"/>
      <c r="C387" s="35"/>
      <c r="D387" s="35"/>
      <c r="E387" s="14" t="s">
        <v>827</v>
      </c>
      <c r="F387" s="7" t="s">
        <v>828</v>
      </c>
      <c r="G387" s="7" t="s">
        <v>829</v>
      </c>
      <c r="H387" s="14" t="s">
        <v>771</v>
      </c>
      <c r="I387" s="8">
        <v>38</v>
      </c>
      <c r="J387" s="9">
        <v>4</v>
      </c>
      <c r="K387" s="9"/>
      <c r="L387" s="10">
        <v>120</v>
      </c>
      <c r="M387" s="10">
        <f t="shared" si="72"/>
        <v>60</v>
      </c>
      <c r="N387" s="11" t="s">
        <v>834</v>
      </c>
      <c r="O387" s="12">
        <v>0</v>
      </c>
      <c r="P387">
        <f t="shared" si="63"/>
        <v>240</v>
      </c>
      <c r="Q387">
        <f t="shared" si="64"/>
        <v>480</v>
      </c>
    </row>
    <row r="388" spans="1:17" ht="12.75" customHeight="1">
      <c r="A388" s="35" t="s">
        <v>835</v>
      </c>
      <c r="B388" s="35"/>
      <c r="C388" s="35"/>
      <c r="D388" s="35"/>
      <c r="E388" s="14" t="s">
        <v>827</v>
      </c>
      <c r="F388" s="7" t="s">
        <v>828</v>
      </c>
      <c r="G388" s="7" t="s">
        <v>829</v>
      </c>
      <c r="H388" s="14" t="s">
        <v>756</v>
      </c>
      <c r="I388" s="8">
        <v>40</v>
      </c>
      <c r="J388" s="9">
        <v>1</v>
      </c>
      <c r="K388" s="9"/>
      <c r="L388" s="10">
        <v>120</v>
      </c>
      <c r="M388" s="10">
        <f t="shared" si="72"/>
        <v>60</v>
      </c>
      <c r="N388" s="11" t="s">
        <v>836</v>
      </c>
      <c r="O388" s="12">
        <v>0</v>
      </c>
      <c r="P388">
        <f t="shared" si="63"/>
        <v>60</v>
      </c>
      <c r="Q388">
        <f t="shared" si="64"/>
        <v>120</v>
      </c>
    </row>
    <row r="389" spans="1:17" ht="12.75" customHeight="1">
      <c r="A389" s="35" t="s">
        <v>837</v>
      </c>
      <c r="B389" s="35"/>
      <c r="C389" s="35"/>
      <c r="D389" s="35"/>
      <c r="E389" s="14" t="s">
        <v>827</v>
      </c>
      <c r="F389" s="7" t="s">
        <v>828</v>
      </c>
      <c r="G389" s="7" t="s">
        <v>829</v>
      </c>
      <c r="H389" s="14" t="s">
        <v>764</v>
      </c>
      <c r="I389" s="8">
        <v>41</v>
      </c>
      <c r="J389" s="9">
        <v>2</v>
      </c>
      <c r="K389" s="9"/>
      <c r="L389" s="10">
        <v>120</v>
      </c>
      <c r="M389" s="10">
        <f t="shared" si="72"/>
        <v>60</v>
      </c>
      <c r="N389" s="11" t="s">
        <v>838</v>
      </c>
      <c r="O389" s="12">
        <v>0</v>
      </c>
      <c r="P389">
        <f t="shared" si="63"/>
        <v>120</v>
      </c>
      <c r="Q389">
        <f t="shared" si="64"/>
        <v>240</v>
      </c>
    </row>
    <row r="390" spans="1:17" ht="54" customHeight="1">
      <c r="E390" s="21"/>
      <c r="F390" s="21"/>
      <c r="G390" s="17" t="s">
        <v>6</v>
      </c>
      <c r="H390" s="17" t="s">
        <v>6</v>
      </c>
      <c r="I390" s="17" t="s">
        <v>6</v>
      </c>
      <c r="J390" s="17" t="s">
        <v>6</v>
      </c>
      <c r="K390" s="17"/>
      <c r="L390" s="17" t="s">
        <v>6</v>
      </c>
      <c r="M390" s="17" t="s">
        <v>6</v>
      </c>
      <c r="N390" s="18" t="s">
        <v>6</v>
      </c>
      <c r="O390" s="18" t="s">
        <v>6</v>
      </c>
    </row>
    <row r="391" spans="1:17" ht="12.75" customHeight="1">
      <c r="A391" s="35" t="s">
        <v>839</v>
      </c>
      <c r="B391" s="35"/>
      <c r="C391" s="35"/>
      <c r="D391" s="35"/>
      <c r="E391" s="14" t="s">
        <v>840</v>
      </c>
      <c r="F391" s="7" t="s">
        <v>841</v>
      </c>
      <c r="G391" s="7" t="s">
        <v>34</v>
      </c>
      <c r="H391" s="14" t="s">
        <v>750</v>
      </c>
      <c r="I391" s="8">
        <v>36</v>
      </c>
      <c r="J391" s="9">
        <v>4</v>
      </c>
      <c r="K391" s="9"/>
      <c r="L391" s="10">
        <v>130</v>
      </c>
      <c r="M391" s="10">
        <f t="shared" ref="M391:M400" si="73">L391/2</f>
        <v>65</v>
      </c>
      <c r="N391" s="11" t="s">
        <v>842</v>
      </c>
      <c r="O391" s="12">
        <v>0</v>
      </c>
      <c r="P391">
        <f t="shared" si="63"/>
        <v>260</v>
      </c>
      <c r="Q391">
        <f t="shared" si="64"/>
        <v>520</v>
      </c>
    </row>
    <row r="392" spans="1:17" ht="12.75" customHeight="1">
      <c r="A392" s="35" t="s">
        <v>843</v>
      </c>
      <c r="B392" s="35"/>
      <c r="C392" s="35"/>
      <c r="D392" s="35"/>
      <c r="E392" s="14" t="s">
        <v>840</v>
      </c>
      <c r="F392" s="7" t="s">
        <v>841</v>
      </c>
      <c r="G392" s="7" t="s">
        <v>34</v>
      </c>
      <c r="H392" s="14" t="s">
        <v>753</v>
      </c>
      <c r="I392" s="8">
        <v>36.5</v>
      </c>
      <c r="J392" s="9">
        <v>2</v>
      </c>
      <c r="K392" s="9"/>
      <c r="L392" s="10">
        <v>130</v>
      </c>
      <c r="M392" s="10">
        <f t="shared" si="73"/>
        <v>65</v>
      </c>
      <c r="N392" s="11" t="s">
        <v>844</v>
      </c>
      <c r="O392" s="12">
        <v>0</v>
      </c>
      <c r="P392">
        <f t="shared" si="63"/>
        <v>130</v>
      </c>
      <c r="Q392">
        <f t="shared" si="64"/>
        <v>260</v>
      </c>
    </row>
    <row r="393" spans="1:17" ht="12.75" customHeight="1">
      <c r="A393" s="35" t="s">
        <v>845</v>
      </c>
      <c r="B393" s="35"/>
      <c r="C393" s="35"/>
      <c r="D393" s="35"/>
      <c r="E393" s="14" t="s">
        <v>840</v>
      </c>
      <c r="F393" s="7" t="s">
        <v>841</v>
      </c>
      <c r="G393" s="7" t="s">
        <v>34</v>
      </c>
      <c r="H393" s="14" t="s">
        <v>787</v>
      </c>
      <c r="I393" s="8">
        <v>37</v>
      </c>
      <c r="J393" s="9">
        <v>4</v>
      </c>
      <c r="K393" s="9"/>
      <c r="L393" s="10">
        <v>130</v>
      </c>
      <c r="M393" s="10">
        <f t="shared" si="73"/>
        <v>65</v>
      </c>
      <c r="N393" s="11" t="s">
        <v>846</v>
      </c>
      <c r="O393" s="12">
        <v>0</v>
      </c>
      <c r="P393">
        <f t="shared" si="63"/>
        <v>260</v>
      </c>
      <c r="Q393">
        <f t="shared" si="64"/>
        <v>520</v>
      </c>
    </row>
    <row r="394" spans="1:17" ht="12.75" customHeight="1">
      <c r="A394" s="35" t="s">
        <v>847</v>
      </c>
      <c r="B394" s="35"/>
      <c r="C394" s="35"/>
      <c r="D394" s="35"/>
      <c r="E394" s="14" t="s">
        <v>840</v>
      </c>
      <c r="F394" s="7" t="s">
        <v>841</v>
      </c>
      <c r="G394" s="7" t="s">
        <v>34</v>
      </c>
      <c r="H394" s="14" t="s">
        <v>790</v>
      </c>
      <c r="I394" s="8">
        <v>37.5</v>
      </c>
      <c r="J394" s="9">
        <v>6</v>
      </c>
      <c r="K394" s="9"/>
      <c r="L394" s="10">
        <v>130</v>
      </c>
      <c r="M394" s="10">
        <f t="shared" si="73"/>
        <v>65</v>
      </c>
      <c r="N394" s="11" t="s">
        <v>848</v>
      </c>
      <c r="O394" s="12">
        <v>0</v>
      </c>
      <c r="P394">
        <f t="shared" ref="P394:P457" si="74">M394*J394</f>
        <v>390</v>
      </c>
      <c r="Q394">
        <f t="shared" ref="Q394:Q457" si="75">J394*L394</f>
        <v>780</v>
      </c>
    </row>
    <row r="395" spans="1:17" ht="12.75" customHeight="1">
      <c r="A395" s="35" t="s">
        <v>849</v>
      </c>
      <c r="B395" s="35"/>
      <c r="C395" s="35"/>
      <c r="D395" s="35"/>
      <c r="E395" s="14" t="s">
        <v>840</v>
      </c>
      <c r="F395" s="7" t="s">
        <v>841</v>
      </c>
      <c r="G395" s="7" t="s">
        <v>34</v>
      </c>
      <c r="H395" s="14" t="s">
        <v>771</v>
      </c>
      <c r="I395" s="8">
        <v>38</v>
      </c>
      <c r="J395" s="9">
        <v>6</v>
      </c>
      <c r="K395" s="9"/>
      <c r="L395" s="10">
        <v>130</v>
      </c>
      <c r="M395" s="10">
        <f t="shared" si="73"/>
        <v>65</v>
      </c>
      <c r="N395" s="11" t="s">
        <v>850</v>
      </c>
      <c r="O395" s="12">
        <v>0</v>
      </c>
      <c r="P395">
        <f t="shared" si="74"/>
        <v>390</v>
      </c>
      <c r="Q395">
        <f t="shared" si="75"/>
        <v>780</v>
      </c>
    </row>
    <row r="396" spans="1:17" ht="12.75" customHeight="1">
      <c r="A396" s="35" t="s">
        <v>851</v>
      </c>
      <c r="B396" s="35"/>
      <c r="C396" s="35"/>
      <c r="D396" s="35"/>
      <c r="E396" s="14" t="s">
        <v>840</v>
      </c>
      <c r="F396" s="7" t="s">
        <v>841</v>
      </c>
      <c r="G396" s="7" t="s">
        <v>34</v>
      </c>
      <c r="H396" s="14" t="s">
        <v>795</v>
      </c>
      <c r="I396" s="8">
        <v>39</v>
      </c>
      <c r="J396" s="9">
        <v>4</v>
      </c>
      <c r="K396" s="9"/>
      <c r="L396" s="10">
        <v>130</v>
      </c>
      <c r="M396" s="10">
        <f t="shared" si="73"/>
        <v>65</v>
      </c>
      <c r="N396" s="11" t="s">
        <v>852</v>
      </c>
      <c r="O396" s="12">
        <v>0</v>
      </c>
      <c r="P396">
        <f t="shared" si="74"/>
        <v>260</v>
      </c>
      <c r="Q396">
        <f t="shared" si="75"/>
        <v>520</v>
      </c>
    </row>
    <row r="397" spans="1:17" ht="12.75" customHeight="1">
      <c r="A397" s="35" t="s">
        <v>853</v>
      </c>
      <c r="B397" s="35"/>
      <c r="C397" s="35"/>
      <c r="D397" s="35"/>
      <c r="E397" s="14" t="s">
        <v>840</v>
      </c>
      <c r="F397" s="7" t="s">
        <v>841</v>
      </c>
      <c r="G397" s="7" t="s">
        <v>34</v>
      </c>
      <c r="H397" s="14" t="s">
        <v>756</v>
      </c>
      <c r="I397" s="8">
        <v>40</v>
      </c>
      <c r="J397" s="9">
        <v>5</v>
      </c>
      <c r="K397" s="9"/>
      <c r="L397" s="10">
        <v>130</v>
      </c>
      <c r="M397" s="10">
        <f t="shared" si="73"/>
        <v>65</v>
      </c>
      <c r="N397" s="11" t="s">
        <v>854</v>
      </c>
      <c r="O397" s="12">
        <v>0</v>
      </c>
      <c r="P397">
        <f t="shared" si="74"/>
        <v>325</v>
      </c>
      <c r="Q397">
        <f t="shared" si="75"/>
        <v>650</v>
      </c>
    </row>
    <row r="398" spans="1:17" ht="12.75" customHeight="1">
      <c r="A398" s="35" t="s">
        <v>855</v>
      </c>
      <c r="B398" s="35"/>
      <c r="C398" s="35"/>
      <c r="D398" s="35"/>
      <c r="E398" s="14" t="s">
        <v>840</v>
      </c>
      <c r="F398" s="7" t="s">
        <v>841</v>
      </c>
      <c r="G398" s="7" t="s">
        <v>34</v>
      </c>
      <c r="H398" s="14" t="s">
        <v>761</v>
      </c>
      <c r="I398" s="8">
        <v>40.5</v>
      </c>
      <c r="J398" s="9">
        <v>3</v>
      </c>
      <c r="K398" s="9"/>
      <c r="L398" s="10">
        <v>130</v>
      </c>
      <c r="M398" s="10">
        <f t="shared" si="73"/>
        <v>65</v>
      </c>
      <c r="N398" s="11" t="s">
        <v>856</v>
      </c>
      <c r="O398" s="12">
        <v>0</v>
      </c>
      <c r="P398">
        <f t="shared" si="74"/>
        <v>195</v>
      </c>
      <c r="Q398">
        <f t="shared" si="75"/>
        <v>390</v>
      </c>
    </row>
    <row r="399" spans="1:17" ht="13.5" customHeight="1">
      <c r="A399" s="35" t="s">
        <v>857</v>
      </c>
      <c r="B399" s="35"/>
      <c r="C399" s="35"/>
      <c r="D399" s="35"/>
      <c r="E399" s="14" t="s">
        <v>840</v>
      </c>
      <c r="F399" s="7" t="s">
        <v>841</v>
      </c>
      <c r="G399" s="7" t="s">
        <v>34</v>
      </c>
      <c r="H399" s="14" t="s">
        <v>764</v>
      </c>
      <c r="I399" s="8">
        <v>41</v>
      </c>
      <c r="J399" s="9">
        <v>3</v>
      </c>
      <c r="K399" s="9"/>
      <c r="L399" s="10">
        <v>130</v>
      </c>
      <c r="M399" s="10">
        <f t="shared" si="73"/>
        <v>65</v>
      </c>
      <c r="N399" s="11" t="s">
        <v>858</v>
      </c>
      <c r="O399" s="12">
        <v>0</v>
      </c>
      <c r="P399">
        <f t="shared" si="74"/>
        <v>195</v>
      </c>
      <c r="Q399">
        <f t="shared" si="75"/>
        <v>390</v>
      </c>
    </row>
    <row r="400" spans="1:17" ht="12.75" customHeight="1">
      <c r="A400" s="35" t="s">
        <v>859</v>
      </c>
      <c r="B400" s="35"/>
      <c r="C400" s="35"/>
      <c r="D400" s="35"/>
      <c r="E400" s="14" t="s">
        <v>840</v>
      </c>
      <c r="F400" s="7" t="s">
        <v>841</v>
      </c>
      <c r="G400" s="7" t="s">
        <v>34</v>
      </c>
      <c r="H400" s="14" t="s">
        <v>804</v>
      </c>
      <c r="I400" s="8">
        <v>41.5</v>
      </c>
      <c r="J400" s="9">
        <v>5</v>
      </c>
      <c r="K400" s="9"/>
      <c r="L400" s="10">
        <v>130</v>
      </c>
      <c r="M400" s="10">
        <f t="shared" si="73"/>
        <v>65</v>
      </c>
      <c r="N400" s="11" t="s">
        <v>860</v>
      </c>
      <c r="O400" s="12">
        <v>0</v>
      </c>
      <c r="P400">
        <f t="shared" si="74"/>
        <v>325</v>
      </c>
      <c r="Q400">
        <f t="shared" si="75"/>
        <v>650</v>
      </c>
    </row>
    <row r="401" spans="1:17" ht="54" customHeight="1">
      <c r="E401" s="21"/>
      <c r="F401" s="21"/>
      <c r="G401" s="17" t="s">
        <v>6</v>
      </c>
      <c r="H401" s="17" t="s">
        <v>6</v>
      </c>
      <c r="I401" s="17" t="s">
        <v>6</v>
      </c>
      <c r="J401" s="17" t="s">
        <v>6</v>
      </c>
      <c r="K401" s="17"/>
      <c r="L401" s="17" t="s">
        <v>6</v>
      </c>
      <c r="M401" s="17" t="s">
        <v>6</v>
      </c>
      <c r="N401" s="18" t="s">
        <v>6</v>
      </c>
      <c r="O401" s="18" t="s">
        <v>6</v>
      </c>
    </row>
    <row r="402" spans="1:17" ht="12.75" customHeight="1">
      <c r="A402" s="35" t="s">
        <v>861</v>
      </c>
      <c r="B402" s="35"/>
      <c r="C402" s="35"/>
      <c r="D402" s="35"/>
      <c r="E402" s="14" t="s">
        <v>862</v>
      </c>
      <c r="F402" s="7" t="s">
        <v>863</v>
      </c>
      <c r="G402" s="7" t="s">
        <v>166</v>
      </c>
      <c r="H402" s="14" t="s">
        <v>750</v>
      </c>
      <c r="I402" s="8">
        <v>36</v>
      </c>
      <c r="J402" s="9">
        <v>5</v>
      </c>
      <c r="K402" s="9"/>
      <c r="L402" s="10">
        <v>130</v>
      </c>
      <c r="M402" s="10">
        <f t="shared" ref="M402:M411" si="76">L402/2</f>
        <v>65</v>
      </c>
      <c r="N402" s="11" t="s">
        <v>864</v>
      </c>
      <c r="O402" s="12">
        <v>0</v>
      </c>
      <c r="P402">
        <f t="shared" si="74"/>
        <v>325</v>
      </c>
      <c r="Q402">
        <f t="shared" si="75"/>
        <v>650</v>
      </c>
    </row>
    <row r="403" spans="1:17" ht="12.75" customHeight="1">
      <c r="A403" s="35" t="s">
        <v>865</v>
      </c>
      <c r="B403" s="35"/>
      <c r="C403" s="35"/>
      <c r="D403" s="35"/>
      <c r="E403" s="14" t="s">
        <v>862</v>
      </c>
      <c r="F403" s="7" t="s">
        <v>863</v>
      </c>
      <c r="G403" s="7" t="s">
        <v>166</v>
      </c>
      <c r="H403" s="14" t="s">
        <v>753</v>
      </c>
      <c r="I403" s="8">
        <v>36.5</v>
      </c>
      <c r="J403" s="9">
        <v>5</v>
      </c>
      <c r="K403" s="9"/>
      <c r="L403" s="10">
        <v>130</v>
      </c>
      <c r="M403" s="10">
        <f t="shared" si="76"/>
        <v>65</v>
      </c>
      <c r="N403" s="11" t="s">
        <v>866</v>
      </c>
      <c r="O403" s="12">
        <v>0</v>
      </c>
      <c r="P403">
        <f t="shared" si="74"/>
        <v>325</v>
      </c>
      <c r="Q403">
        <f t="shared" si="75"/>
        <v>650</v>
      </c>
    </row>
    <row r="404" spans="1:17" ht="12.75" customHeight="1">
      <c r="A404" s="35" t="s">
        <v>867</v>
      </c>
      <c r="B404" s="35"/>
      <c r="C404" s="35"/>
      <c r="D404" s="35"/>
      <c r="E404" s="14" t="s">
        <v>862</v>
      </c>
      <c r="F404" s="7" t="s">
        <v>863</v>
      </c>
      <c r="G404" s="7" t="s">
        <v>166</v>
      </c>
      <c r="H404" s="14" t="s">
        <v>787</v>
      </c>
      <c r="I404" s="8">
        <v>37</v>
      </c>
      <c r="J404" s="9">
        <v>2</v>
      </c>
      <c r="K404" s="9"/>
      <c r="L404" s="10">
        <v>130</v>
      </c>
      <c r="M404" s="10">
        <f t="shared" si="76"/>
        <v>65</v>
      </c>
      <c r="N404" s="11" t="s">
        <v>868</v>
      </c>
      <c r="O404" s="12">
        <v>0</v>
      </c>
      <c r="P404">
        <f t="shared" si="74"/>
        <v>130</v>
      </c>
      <c r="Q404">
        <f t="shared" si="75"/>
        <v>260</v>
      </c>
    </row>
    <row r="405" spans="1:17" ht="12.75" customHeight="1">
      <c r="A405" s="35" t="s">
        <v>869</v>
      </c>
      <c r="B405" s="35"/>
      <c r="C405" s="35"/>
      <c r="D405" s="35"/>
      <c r="E405" s="14" t="s">
        <v>862</v>
      </c>
      <c r="F405" s="7" t="s">
        <v>863</v>
      </c>
      <c r="G405" s="7" t="s">
        <v>166</v>
      </c>
      <c r="H405" s="14" t="s">
        <v>790</v>
      </c>
      <c r="I405" s="8">
        <v>37.5</v>
      </c>
      <c r="J405" s="9">
        <v>3</v>
      </c>
      <c r="K405" s="9"/>
      <c r="L405" s="10">
        <v>130</v>
      </c>
      <c r="M405" s="10">
        <f t="shared" si="76"/>
        <v>65</v>
      </c>
      <c r="N405" s="11" t="s">
        <v>870</v>
      </c>
      <c r="O405" s="12">
        <v>0</v>
      </c>
      <c r="P405">
        <f t="shared" si="74"/>
        <v>195</v>
      </c>
      <c r="Q405">
        <f t="shared" si="75"/>
        <v>390</v>
      </c>
    </row>
    <row r="406" spans="1:17" ht="12.75" customHeight="1">
      <c r="A406" s="35" t="s">
        <v>871</v>
      </c>
      <c r="B406" s="35"/>
      <c r="C406" s="35"/>
      <c r="D406" s="35"/>
      <c r="E406" s="14" t="s">
        <v>862</v>
      </c>
      <c r="F406" s="7" t="s">
        <v>863</v>
      </c>
      <c r="G406" s="7" t="s">
        <v>166</v>
      </c>
      <c r="H406" s="14" t="s">
        <v>771</v>
      </c>
      <c r="I406" s="8">
        <v>38</v>
      </c>
      <c r="J406" s="9">
        <v>2</v>
      </c>
      <c r="K406" s="9"/>
      <c r="L406" s="10">
        <v>130</v>
      </c>
      <c r="M406" s="10">
        <f t="shared" si="76"/>
        <v>65</v>
      </c>
      <c r="N406" s="11" t="s">
        <v>872</v>
      </c>
      <c r="O406" s="12">
        <v>0</v>
      </c>
      <c r="P406">
        <f t="shared" si="74"/>
        <v>130</v>
      </c>
      <c r="Q406">
        <f t="shared" si="75"/>
        <v>260</v>
      </c>
    </row>
    <row r="407" spans="1:17" ht="12.75" customHeight="1">
      <c r="A407" s="35" t="s">
        <v>873</v>
      </c>
      <c r="B407" s="35"/>
      <c r="C407" s="35"/>
      <c r="D407" s="35"/>
      <c r="E407" s="14" t="s">
        <v>862</v>
      </c>
      <c r="F407" s="7" t="s">
        <v>863</v>
      </c>
      <c r="G407" s="7" t="s">
        <v>166</v>
      </c>
      <c r="H407" s="14" t="s">
        <v>795</v>
      </c>
      <c r="I407" s="8">
        <v>39</v>
      </c>
      <c r="J407" s="9">
        <v>8</v>
      </c>
      <c r="K407" s="9"/>
      <c r="L407" s="10">
        <v>130</v>
      </c>
      <c r="M407" s="10">
        <f t="shared" si="76"/>
        <v>65</v>
      </c>
      <c r="N407" s="11" t="s">
        <v>874</v>
      </c>
      <c r="O407" s="12">
        <v>0</v>
      </c>
      <c r="P407">
        <f t="shared" si="74"/>
        <v>520</v>
      </c>
      <c r="Q407">
        <f t="shared" si="75"/>
        <v>1040</v>
      </c>
    </row>
    <row r="408" spans="1:17" ht="12.75" customHeight="1">
      <c r="A408" s="35" t="s">
        <v>875</v>
      </c>
      <c r="B408" s="35"/>
      <c r="C408" s="35"/>
      <c r="D408" s="35"/>
      <c r="E408" s="14" t="s">
        <v>862</v>
      </c>
      <c r="F408" s="7" t="s">
        <v>863</v>
      </c>
      <c r="G408" s="7" t="s">
        <v>166</v>
      </c>
      <c r="H408" s="14" t="s">
        <v>756</v>
      </c>
      <c r="I408" s="8">
        <v>40</v>
      </c>
      <c r="J408" s="9">
        <v>7</v>
      </c>
      <c r="K408" s="9"/>
      <c r="L408" s="10">
        <v>130</v>
      </c>
      <c r="M408" s="10">
        <f t="shared" si="76"/>
        <v>65</v>
      </c>
      <c r="N408" s="11" t="s">
        <v>876</v>
      </c>
      <c r="O408" s="12">
        <v>0</v>
      </c>
      <c r="P408">
        <f t="shared" si="74"/>
        <v>455</v>
      </c>
      <c r="Q408">
        <f t="shared" si="75"/>
        <v>910</v>
      </c>
    </row>
    <row r="409" spans="1:17" ht="12.75" customHeight="1">
      <c r="A409" s="35" t="s">
        <v>877</v>
      </c>
      <c r="B409" s="35"/>
      <c r="C409" s="35"/>
      <c r="D409" s="35"/>
      <c r="E409" s="14" t="s">
        <v>862</v>
      </c>
      <c r="F409" s="7" t="s">
        <v>863</v>
      </c>
      <c r="G409" s="7" t="s">
        <v>166</v>
      </c>
      <c r="H409" s="14" t="s">
        <v>761</v>
      </c>
      <c r="I409" s="8">
        <v>40.5</v>
      </c>
      <c r="J409" s="9">
        <v>3</v>
      </c>
      <c r="K409" s="9"/>
      <c r="L409" s="10">
        <v>130</v>
      </c>
      <c r="M409" s="10">
        <f t="shared" si="76"/>
        <v>65</v>
      </c>
      <c r="N409" s="11" t="s">
        <v>878</v>
      </c>
      <c r="O409" s="12">
        <v>0</v>
      </c>
      <c r="P409">
        <f t="shared" si="74"/>
        <v>195</v>
      </c>
      <c r="Q409">
        <f t="shared" si="75"/>
        <v>390</v>
      </c>
    </row>
    <row r="410" spans="1:17" ht="12.75" customHeight="1">
      <c r="A410" s="35" t="s">
        <v>879</v>
      </c>
      <c r="B410" s="35"/>
      <c r="C410" s="35"/>
      <c r="D410" s="35"/>
      <c r="E410" s="14" t="s">
        <v>862</v>
      </c>
      <c r="F410" s="7" t="s">
        <v>863</v>
      </c>
      <c r="G410" s="7" t="s">
        <v>166</v>
      </c>
      <c r="H410" s="14" t="s">
        <v>764</v>
      </c>
      <c r="I410" s="8">
        <v>41</v>
      </c>
      <c r="J410" s="9">
        <v>5</v>
      </c>
      <c r="K410" s="9"/>
      <c r="L410" s="10">
        <v>130</v>
      </c>
      <c r="M410" s="10">
        <f t="shared" si="76"/>
        <v>65</v>
      </c>
      <c r="N410" s="11" t="s">
        <v>880</v>
      </c>
      <c r="O410" s="12">
        <v>0</v>
      </c>
      <c r="P410">
        <f t="shared" si="74"/>
        <v>325</v>
      </c>
      <c r="Q410">
        <f t="shared" si="75"/>
        <v>650</v>
      </c>
    </row>
    <row r="411" spans="1:17" ht="12.75" customHeight="1">
      <c r="A411" s="35" t="s">
        <v>881</v>
      </c>
      <c r="B411" s="35"/>
      <c r="C411" s="35"/>
      <c r="D411" s="35"/>
      <c r="E411" s="14" t="s">
        <v>862</v>
      </c>
      <c r="F411" s="7" t="s">
        <v>863</v>
      </c>
      <c r="G411" s="7" t="s">
        <v>166</v>
      </c>
      <c r="H411" s="14" t="s">
        <v>804</v>
      </c>
      <c r="I411" s="8">
        <v>41.5</v>
      </c>
      <c r="J411" s="9">
        <v>6</v>
      </c>
      <c r="K411" s="9"/>
      <c r="L411" s="10">
        <v>130</v>
      </c>
      <c r="M411" s="10">
        <f t="shared" si="76"/>
        <v>65</v>
      </c>
      <c r="N411" s="11" t="s">
        <v>882</v>
      </c>
      <c r="O411" s="12">
        <v>0</v>
      </c>
      <c r="P411">
        <f t="shared" si="74"/>
        <v>390</v>
      </c>
      <c r="Q411">
        <f t="shared" si="75"/>
        <v>780</v>
      </c>
    </row>
    <row r="412" spans="1:17" ht="54" customHeight="1">
      <c r="E412" s="21"/>
      <c r="F412" s="21"/>
      <c r="G412" s="17" t="s">
        <v>6</v>
      </c>
      <c r="H412" s="17" t="s">
        <v>6</v>
      </c>
      <c r="I412" s="17" t="s">
        <v>6</v>
      </c>
      <c r="J412" s="17" t="s">
        <v>6</v>
      </c>
      <c r="K412" s="17"/>
      <c r="L412" s="17" t="s">
        <v>6</v>
      </c>
      <c r="M412" s="17" t="s">
        <v>6</v>
      </c>
      <c r="N412" s="18" t="s">
        <v>6</v>
      </c>
      <c r="O412" s="18" t="s">
        <v>6</v>
      </c>
    </row>
    <row r="413" spans="1:17" ht="12.75" customHeight="1">
      <c r="A413" s="35" t="s">
        <v>883</v>
      </c>
      <c r="B413" s="35"/>
      <c r="C413" s="35"/>
      <c r="D413" s="35"/>
      <c r="E413" s="14" t="s">
        <v>884</v>
      </c>
      <c r="F413" s="7" t="s">
        <v>885</v>
      </c>
      <c r="G413" s="7" t="s">
        <v>886</v>
      </c>
      <c r="H413" s="14" t="s">
        <v>753</v>
      </c>
      <c r="I413" s="8">
        <v>36.5</v>
      </c>
      <c r="J413" s="9">
        <v>3</v>
      </c>
      <c r="K413" s="9"/>
      <c r="L413" s="10">
        <v>140</v>
      </c>
      <c r="M413" s="10">
        <f>L413/2</f>
        <v>70</v>
      </c>
      <c r="N413" s="11" t="s">
        <v>887</v>
      </c>
      <c r="O413" s="12">
        <v>0</v>
      </c>
      <c r="P413">
        <f t="shared" si="74"/>
        <v>210</v>
      </c>
      <c r="Q413">
        <f t="shared" si="75"/>
        <v>420</v>
      </c>
    </row>
    <row r="414" spans="1:17" ht="54" customHeight="1">
      <c r="E414" s="21"/>
      <c r="F414" s="21"/>
      <c r="G414" s="17" t="s">
        <v>6</v>
      </c>
      <c r="H414" s="17" t="s">
        <v>6</v>
      </c>
      <c r="I414" s="17" t="s">
        <v>6</v>
      </c>
      <c r="J414" s="17" t="s">
        <v>6</v>
      </c>
      <c r="K414" s="17"/>
      <c r="L414" s="17" t="s">
        <v>6</v>
      </c>
      <c r="M414" s="17" t="s">
        <v>6</v>
      </c>
      <c r="N414" s="18" t="s">
        <v>6</v>
      </c>
      <c r="O414" s="18" t="s">
        <v>6</v>
      </c>
    </row>
    <row r="415" spans="1:17" ht="12.75" customHeight="1">
      <c r="A415" s="35" t="s">
        <v>888</v>
      </c>
      <c r="B415" s="35"/>
      <c r="C415" s="35"/>
      <c r="D415" s="35"/>
      <c r="E415" s="14" t="s">
        <v>889</v>
      </c>
      <c r="F415" s="7" t="s">
        <v>890</v>
      </c>
      <c r="G415" s="7" t="s">
        <v>886</v>
      </c>
      <c r="H415" s="14" t="s">
        <v>750</v>
      </c>
      <c r="I415" s="8">
        <v>36</v>
      </c>
      <c r="J415" s="9">
        <v>3</v>
      </c>
      <c r="K415" s="9"/>
      <c r="L415" s="10">
        <v>120</v>
      </c>
      <c r="M415" s="10">
        <f t="shared" ref="M415:M418" si="77">L415/2</f>
        <v>60</v>
      </c>
      <c r="N415" s="11" t="s">
        <v>891</v>
      </c>
      <c r="O415" s="12">
        <v>0</v>
      </c>
      <c r="P415">
        <f t="shared" si="74"/>
        <v>180</v>
      </c>
      <c r="Q415">
        <f t="shared" si="75"/>
        <v>360</v>
      </c>
    </row>
    <row r="416" spans="1:17" ht="12.75" customHeight="1">
      <c r="A416" s="35" t="s">
        <v>892</v>
      </c>
      <c r="B416" s="35"/>
      <c r="C416" s="35"/>
      <c r="D416" s="35"/>
      <c r="E416" s="14" t="s">
        <v>889</v>
      </c>
      <c r="F416" s="7" t="s">
        <v>890</v>
      </c>
      <c r="G416" s="7" t="s">
        <v>886</v>
      </c>
      <c r="H416" s="14" t="s">
        <v>753</v>
      </c>
      <c r="I416" s="8">
        <v>36.5</v>
      </c>
      <c r="J416" s="9">
        <v>1</v>
      </c>
      <c r="K416" s="9"/>
      <c r="L416" s="10">
        <v>120</v>
      </c>
      <c r="M416" s="10">
        <f t="shared" si="77"/>
        <v>60</v>
      </c>
      <c r="N416" s="11" t="s">
        <v>893</v>
      </c>
      <c r="O416" s="12">
        <v>0</v>
      </c>
      <c r="P416">
        <f t="shared" si="74"/>
        <v>60</v>
      </c>
      <c r="Q416">
        <f t="shared" si="75"/>
        <v>120</v>
      </c>
    </row>
    <row r="417" spans="1:17" ht="12.75" customHeight="1">
      <c r="A417" s="35" t="s">
        <v>894</v>
      </c>
      <c r="B417" s="35"/>
      <c r="C417" s="35"/>
      <c r="D417" s="35"/>
      <c r="E417" s="14" t="s">
        <v>889</v>
      </c>
      <c r="F417" s="7" t="s">
        <v>890</v>
      </c>
      <c r="G417" s="7" t="s">
        <v>886</v>
      </c>
      <c r="H417" s="14" t="s">
        <v>771</v>
      </c>
      <c r="I417" s="8">
        <v>38</v>
      </c>
      <c r="J417" s="9">
        <v>2</v>
      </c>
      <c r="K417" s="9"/>
      <c r="L417" s="10">
        <v>120</v>
      </c>
      <c r="M417" s="10">
        <f t="shared" si="77"/>
        <v>60</v>
      </c>
      <c r="N417" s="11" t="s">
        <v>895</v>
      </c>
      <c r="O417" s="12">
        <v>0</v>
      </c>
      <c r="P417">
        <f t="shared" si="74"/>
        <v>120</v>
      </c>
      <c r="Q417">
        <f t="shared" si="75"/>
        <v>240</v>
      </c>
    </row>
    <row r="418" spans="1:17" ht="12.75" customHeight="1">
      <c r="A418" s="35" t="s">
        <v>896</v>
      </c>
      <c r="B418" s="35"/>
      <c r="C418" s="35"/>
      <c r="D418" s="35"/>
      <c r="E418" s="14" t="s">
        <v>889</v>
      </c>
      <c r="F418" s="7" t="s">
        <v>890</v>
      </c>
      <c r="G418" s="7" t="s">
        <v>886</v>
      </c>
      <c r="H418" s="14" t="s">
        <v>804</v>
      </c>
      <c r="I418" s="8">
        <v>41.5</v>
      </c>
      <c r="J418" s="9">
        <v>3</v>
      </c>
      <c r="K418" s="9"/>
      <c r="L418" s="10">
        <v>120</v>
      </c>
      <c r="M418" s="10">
        <f t="shared" si="77"/>
        <v>60</v>
      </c>
      <c r="N418" s="11" t="s">
        <v>897</v>
      </c>
      <c r="O418" s="12">
        <v>0</v>
      </c>
      <c r="P418">
        <f t="shared" si="74"/>
        <v>180</v>
      </c>
      <c r="Q418">
        <f t="shared" si="75"/>
        <v>360</v>
      </c>
    </row>
    <row r="419" spans="1:17" ht="54" customHeight="1">
      <c r="E419" s="21"/>
      <c r="F419" s="21"/>
      <c r="G419" s="17" t="s">
        <v>6</v>
      </c>
      <c r="H419" s="17" t="s">
        <v>6</v>
      </c>
      <c r="I419" s="17" t="s">
        <v>6</v>
      </c>
      <c r="J419" s="17" t="s">
        <v>6</v>
      </c>
      <c r="K419" s="17"/>
      <c r="L419" s="17" t="s">
        <v>6</v>
      </c>
      <c r="M419" s="17" t="s">
        <v>6</v>
      </c>
      <c r="N419" s="18" t="s">
        <v>6</v>
      </c>
      <c r="O419" s="18" t="s">
        <v>6</v>
      </c>
    </row>
    <row r="420" spans="1:17" ht="13.5" customHeight="1">
      <c r="A420" s="35" t="s">
        <v>898</v>
      </c>
      <c r="B420" s="35"/>
      <c r="C420" s="35"/>
      <c r="D420" s="35"/>
      <c r="E420" s="14" t="s">
        <v>899</v>
      </c>
      <c r="F420" s="7" t="s">
        <v>900</v>
      </c>
      <c r="G420" s="7" t="s">
        <v>901</v>
      </c>
      <c r="H420" s="14" t="s">
        <v>753</v>
      </c>
      <c r="I420" s="8">
        <v>36.5</v>
      </c>
      <c r="J420" s="9">
        <v>3</v>
      </c>
      <c r="K420" s="9"/>
      <c r="L420" s="10">
        <v>130</v>
      </c>
      <c r="M420" s="10">
        <f t="shared" ref="M420:M428" si="78">L420/2</f>
        <v>65</v>
      </c>
      <c r="N420" s="11" t="s">
        <v>902</v>
      </c>
      <c r="O420" s="12">
        <v>0</v>
      </c>
      <c r="P420">
        <f t="shared" si="74"/>
        <v>195</v>
      </c>
      <c r="Q420">
        <f t="shared" si="75"/>
        <v>390</v>
      </c>
    </row>
    <row r="421" spans="1:17" ht="12.75" customHeight="1">
      <c r="A421" s="35" t="s">
        <v>903</v>
      </c>
      <c r="B421" s="35"/>
      <c r="C421" s="35"/>
      <c r="D421" s="35"/>
      <c r="E421" s="14" t="s">
        <v>899</v>
      </c>
      <c r="F421" s="7" t="s">
        <v>900</v>
      </c>
      <c r="G421" s="7" t="s">
        <v>901</v>
      </c>
      <c r="H421" s="14" t="s">
        <v>787</v>
      </c>
      <c r="I421" s="8">
        <v>37</v>
      </c>
      <c r="J421" s="9">
        <v>3</v>
      </c>
      <c r="K421" s="9"/>
      <c r="L421" s="10">
        <v>130</v>
      </c>
      <c r="M421" s="10">
        <f t="shared" si="78"/>
        <v>65</v>
      </c>
      <c r="N421" s="11" t="s">
        <v>904</v>
      </c>
      <c r="O421" s="12">
        <v>0</v>
      </c>
      <c r="P421">
        <f t="shared" si="74"/>
        <v>195</v>
      </c>
      <c r="Q421">
        <f t="shared" si="75"/>
        <v>390</v>
      </c>
    </row>
    <row r="422" spans="1:17" ht="12.75" customHeight="1">
      <c r="A422" s="35" t="s">
        <v>905</v>
      </c>
      <c r="B422" s="35"/>
      <c r="C422" s="35"/>
      <c r="D422" s="35"/>
      <c r="E422" s="14" t="s">
        <v>899</v>
      </c>
      <c r="F422" s="7" t="s">
        <v>900</v>
      </c>
      <c r="G422" s="7" t="s">
        <v>901</v>
      </c>
      <c r="H422" s="14" t="s">
        <v>790</v>
      </c>
      <c r="I422" s="8">
        <v>37.5</v>
      </c>
      <c r="J422" s="9">
        <v>4</v>
      </c>
      <c r="K422" s="9"/>
      <c r="L422" s="10">
        <v>130</v>
      </c>
      <c r="M422" s="10">
        <f t="shared" si="78"/>
        <v>65</v>
      </c>
      <c r="N422" s="11" t="s">
        <v>906</v>
      </c>
      <c r="O422" s="12">
        <v>0</v>
      </c>
      <c r="P422">
        <f t="shared" si="74"/>
        <v>260</v>
      </c>
      <c r="Q422">
        <f t="shared" si="75"/>
        <v>520</v>
      </c>
    </row>
    <row r="423" spans="1:17" ht="12.75" customHeight="1">
      <c r="A423" s="35" t="s">
        <v>907</v>
      </c>
      <c r="B423" s="35"/>
      <c r="C423" s="35"/>
      <c r="D423" s="35"/>
      <c r="E423" s="14" t="s">
        <v>899</v>
      </c>
      <c r="F423" s="7" t="s">
        <v>900</v>
      </c>
      <c r="G423" s="7" t="s">
        <v>901</v>
      </c>
      <c r="H423" s="14" t="s">
        <v>771</v>
      </c>
      <c r="I423" s="8">
        <v>38</v>
      </c>
      <c r="J423" s="9">
        <v>2</v>
      </c>
      <c r="K423" s="9"/>
      <c r="L423" s="10">
        <v>130</v>
      </c>
      <c r="M423" s="10">
        <f t="shared" si="78"/>
        <v>65</v>
      </c>
      <c r="N423" s="11" t="s">
        <v>908</v>
      </c>
      <c r="O423" s="12">
        <v>0</v>
      </c>
      <c r="P423">
        <f t="shared" si="74"/>
        <v>130</v>
      </c>
      <c r="Q423">
        <f t="shared" si="75"/>
        <v>260</v>
      </c>
    </row>
    <row r="424" spans="1:17" ht="12.75" customHeight="1">
      <c r="A424" s="35" t="s">
        <v>909</v>
      </c>
      <c r="B424" s="35"/>
      <c r="C424" s="35"/>
      <c r="D424" s="35"/>
      <c r="E424" s="14" t="s">
        <v>899</v>
      </c>
      <c r="F424" s="7" t="s">
        <v>900</v>
      </c>
      <c r="G424" s="7" t="s">
        <v>901</v>
      </c>
      <c r="H424" s="14" t="s">
        <v>795</v>
      </c>
      <c r="I424" s="8">
        <v>39</v>
      </c>
      <c r="J424" s="9">
        <v>3</v>
      </c>
      <c r="K424" s="9"/>
      <c r="L424" s="10">
        <v>130</v>
      </c>
      <c r="M424" s="10">
        <f t="shared" si="78"/>
        <v>65</v>
      </c>
      <c r="N424" s="11" t="s">
        <v>910</v>
      </c>
      <c r="O424" s="12">
        <v>0</v>
      </c>
      <c r="P424">
        <f t="shared" si="74"/>
        <v>195</v>
      </c>
      <c r="Q424">
        <f t="shared" si="75"/>
        <v>390</v>
      </c>
    </row>
    <row r="425" spans="1:17" ht="12.75" customHeight="1">
      <c r="A425" s="35" t="s">
        <v>911</v>
      </c>
      <c r="B425" s="35"/>
      <c r="C425" s="35"/>
      <c r="D425" s="35"/>
      <c r="E425" s="14" t="s">
        <v>899</v>
      </c>
      <c r="F425" s="7" t="s">
        <v>900</v>
      </c>
      <c r="G425" s="7" t="s">
        <v>901</v>
      </c>
      <c r="H425" s="14" t="s">
        <v>756</v>
      </c>
      <c r="I425" s="8">
        <v>40</v>
      </c>
      <c r="J425" s="9">
        <v>4</v>
      </c>
      <c r="K425" s="9"/>
      <c r="L425" s="10">
        <v>130</v>
      </c>
      <c r="M425" s="10">
        <f t="shared" si="78"/>
        <v>65</v>
      </c>
      <c r="N425" s="11" t="s">
        <v>912</v>
      </c>
      <c r="O425" s="12">
        <v>0</v>
      </c>
      <c r="P425">
        <f t="shared" si="74"/>
        <v>260</v>
      </c>
      <c r="Q425">
        <f t="shared" si="75"/>
        <v>520</v>
      </c>
    </row>
    <row r="426" spans="1:17" ht="12.75" customHeight="1">
      <c r="A426" s="35" t="s">
        <v>913</v>
      </c>
      <c r="B426" s="35"/>
      <c r="C426" s="35"/>
      <c r="D426" s="35"/>
      <c r="E426" s="14" t="s">
        <v>899</v>
      </c>
      <c r="F426" s="7" t="s">
        <v>900</v>
      </c>
      <c r="G426" s="7" t="s">
        <v>901</v>
      </c>
      <c r="H426" s="14" t="s">
        <v>761</v>
      </c>
      <c r="I426" s="8">
        <v>40.5</v>
      </c>
      <c r="J426" s="9">
        <v>4</v>
      </c>
      <c r="K426" s="9"/>
      <c r="L426" s="10">
        <v>130</v>
      </c>
      <c r="M426" s="10">
        <f t="shared" si="78"/>
        <v>65</v>
      </c>
      <c r="N426" s="11" t="s">
        <v>914</v>
      </c>
      <c r="O426" s="12">
        <v>0</v>
      </c>
      <c r="P426">
        <f t="shared" si="74"/>
        <v>260</v>
      </c>
      <c r="Q426">
        <f t="shared" si="75"/>
        <v>520</v>
      </c>
    </row>
    <row r="427" spans="1:17" ht="12.75" customHeight="1">
      <c r="A427" s="35" t="s">
        <v>915</v>
      </c>
      <c r="B427" s="35"/>
      <c r="C427" s="35"/>
      <c r="D427" s="35"/>
      <c r="E427" s="14" t="s">
        <v>899</v>
      </c>
      <c r="F427" s="7" t="s">
        <v>900</v>
      </c>
      <c r="G427" s="7" t="s">
        <v>901</v>
      </c>
      <c r="H427" s="14" t="s">
        <v>764</v>
      </c>
      <c r="I427" s="8">
        <v>41</v>
      </c>
      <c r="J427" s="9">
        <v>4</v>
      </c>
      <c r="K427" s="9"/>
      <c r="L427" s="10">
        <v>130</v>
      </c>
      <c r="M427" s="10">
        <f t="shared" si="78"/>
        <v>65</v>
      </c>
      <c r="N427" s="11" t="s">
        <v>916</v>
      </c>
      <c r="O427" s="12">
        <v>0</v>
      </c>
      <c r="P427">
        <f t="shared" si="74"/>
        <v>260</v>
      </c>
      <c r="Q427">
        <f t="shared" si="75"/>
        <v>520</v>
      </c>
    </row>
    <row r="428" spans="1:17" ht="12.75" customHeight="1">
      <c r="A428" s="35" t="s">
        <v>917</v>
      </c>
      <c r="B428" s="35"/>
      <c r="C428" s="35"/>
      <c r="D428" s="35"/>
      <c r="E428" s="14" t="s">
        <v>899</v>
      </c>
      <c r="F428" s="7" t="s">
        <v>900</v>
      </c>
      <c r="G428" s="7" t="s">
        <v>901</v>
      </c>
      <c r="H428" s="14" t="s">
        <v>804</v>
      </c>
      <c r="I428" s="8">
        <v>41.5</v>
      </c>
      <c r="J428" s="9">
        <v>4</v>
      </c>
      <c r="K428" s="9"/>
      <c r="L428" s="10">
        <v>130</v>
      </c>
      <c r="M428" s="10">
        <f t="shared" si="78"/>
        <v>65</v>
      </c>
      <c r="N428" s="11" t="s">
        <v>918</v>
      </c>
      <c r="O428" s="12">
        <v>0</v>
      </c>
      <c r="P428">
        <f t="shared" si="74"/>
        <v>260</v>
      </c>
      <c r="Q428">
        <f t="shared" si="75"/>
        <v>520</v>
      </c>
    </row>
    <row r="429" spans="1:17" ht="54" customHeight="1">
      <c r="E429" s="21"/>
      <c r="F429" s="21"/>
      <c r="G429" s="17" t="s">
        <v>6</v>
      </c>
      <c r="H429" s="17" t="s">
        <v>6</v>
      </c>
      <c r="I429" s="17" t="s">
        <v>6</v>
      </c>
      <c r="J429" s="17" t="s">
        <v>6</v>
      </c>
      <c r="K429" s="17"/>
      <c r="L429" s="17" t="s">
        <v>6</v>
      </c>
      <c r="M429" s="17" t="s">
        <v>6</v>
      </c>
      <c r="N429" s="18" t="s">
        <v>6</v>
      </c>
      <c r="O429" s="18" t="s">
        <v>6</v>
      </c>
    </row>
    <row r="430" spans="1:17" ht="12.75" customHeight="1">
      <c r="A430" s="35" t="s">
        <v>919</v>
      </c>
      <c r="B430" s="35"/>
      <c r="C430" s="35"/>
      <c r="D430" s="35"/>
      <c r="E430" s="14" t="s">
        <v>920</v>
      </c>
      <c r="F430" s="7" t="s">
        <v>921</v>
      </c>
      <c r="G430" s="7" t="s">
        <v>829</v>
      </c>
      <c r="H430" s="14" t="s">
        <v>753</v>
      </c>
      <c r="I430" s="8">
        <v>36.5</v>
      </c>
      <c r="J430" s="9">
        <v>2</v>
      </c>
      <c r="K430" s="9"/>
      <c r="L430" s="10">
        <v>130</v>
      </c>
      <c r="M430" s="10">
        <f t="shared" ref="M430:M436" si="79">L430/2</f>
        <v>65</v>
      </c>
      <c r="N430" s="11" t="s">
        <v>922</v>
      </c>
      <c r="O430" s="12">
        <v>0</v>
      </c>
      <c r="P430">
        <f t="shared" si="74"/>
        <v>130</v>
      </c>
      <c r="Q430">
        <f t="shared" si="75"/>
        <v>260</v>
      </c>
    </row>
    <row r="431" spans="1:17" ht="12.75" customHeight="1">
      <c r="A431" s="35" t="s">
        <v>923</v>
      </c>
      <c r="B431" s="35"/>
      <c r="C431" s="35"/>
      <c r="D431" s="35"/>
      <c r="E431" s="14" t="s">
        <v>920</v>
      </c>
      <c r="F431" s="7" t="s">
        <v>921</v>
      </c>
      <c r="G431" s="7" t="s">
        <v>829</v>
      </c>
      <c r="H431" s="14" t="s">
        <v>790</v>
      </c>
      <c r="I431" s="8">
        <v>37.5</v>
      </c>
      <c r="J431" s="9">
        <v>1</v>
      </c>
      <c r="K431" s="9"/>
      <c r="L431" s="10">
        <v>130</v>
      </c>
      <c r="M431" s="10">
        <f t="shared" si="79"/>
        <v>65</v>
      </c>
      <c r="N431" s="11" t="s">
        <v>924</v>
      </c>
      <c r="O431" s="12">
        <v>0</v>
      </c>
      <c r="P431">
        <f t="shared" si="74"/>
        <v>65</v>
      </c>
      <c r="Q431">
        <f t="shared" si="75"/>
        <v>130</v>
      </c>
    </row>
    <row r="432" spans="1:17" ht="12.75" customHeight="1">
      <c r="A432" s="35" t="s">
        <v>925</v>
      </c>
      <c r="B432" s="35"/>
      <c r="C432" s="35"/>
      <c r="D432" s="35"/>
      <c r="E432" s="14" t="s">
        <v>920</v>
      </c>
      <c r="F432" s="7" t="s">
        <v>921</v>
      </c>
      <c r="G432" s="7" t="s">
        <v>829</v>
      </c>
      <c r="H432" s="14" t="s">
        <v>771</v>
      </c>
      <c r="I432" s="8">
        <v>38</v>
      </c>
      <c r="J432" s="9">
        <v>2</v>
      </c>
      <c r="K432" s="9"/>
      <c r="L432" s="10">
        <v>130</v>
      </c>
      <c r="M432" s="10">
        <f t="shared" si="79"/>
        <v>65</v>
      </c>
      <c r="N432" s="11" t="s">
        <v>926</v>
      </c>
      <c r="O432" s="12">
        <v>0</v>
      </c>
      <c r="P432">
        <f t="shared" si="74"/>
        <v>130</v>
      </c>
      <c r="Q432">
        <f t="shared" si="75"/>
        <v>260</v>
      </c>
    </row>
    <row r="433" spans="1:17" ht="12.75" customHeight="1">
      <c r="A433" s="35" t="s">
        <v>927</v>
      </c>
      <c r="B433" s="35"/>
      <c r="C433" s="35"/>
      <c r="D433" s="35"/>
      <c r="E433" s="14" t="s">
        <v>920</v>
      </c>
      <c r="F433" s="7" t="s">
        <v>921</v>
      </c>
      <c r="G433" s="7" t="s">
        <v>829</v>
      </c>
      <c r="H433" s="14" t="s">
        <v>756</v>
      </c>
      <c r="I433" s="8">
        <v>40</v>
      </c>
      <c r="J433" s="9">
        <v>5</v>
      </c>
      <c r="K433" s="9"/>
      <c r="L433" s="10">
        <v>130</v>
      </c>
      <c r="M433" s="10">
        <f t="shared" si="79"/>
        <v>65</v>
      </c>
      <c r="N433" s="11" t="s">
        <v>928</v>
      </c>
      <c r="O433" s="12">
        <v>0</v>
      </c>
      <c r="P433">
        <f t="shared" si="74"/>
        <v>325</v>
      </c>
      <c r="Q433">
        <f t="shared" si="75"/>
        <v>650</v>
      </c>
    </row>
    <row r="434" spans="1:17" ht="12.75" customHeight="1">
      <c r="A434" s="35" t="s">
        <v>929</v>
      </c>
      <c r="B434" s="35"/>
      <c r="C434" s="35"/>
      <c r="D434" s="35"/>
      <c r="E434" s="14" t="s">
        <v>920</v>
      </c>
      <c r="F434" s="7" t="s">
        <v>921</v>
      </c>
      <c r="G434" s="7" t="s">
        <v>829</v>
      </c>
      <c r="H434" s="14" t="s">
        <v>761</v>
      </c>
      <c r="I434" s="8">
        <v>40.5</v>
      </c>
      <c r="J434" s="9">
        <v>1</v>
      </c>
      <c r="K434" s="9"/>
      <c r="L434" s="10">
        <v>130</v>
      </c>
      <c r="M434" s="10">
        <f t="shared" si="79"/>
        <v>65</v>
      </c>
      <c r="N434" s="11" t="s">
        <v>930</v>
      </c>
      <c r="O434" s="12">
        <v>0</v>
      </c>
      <c r="P434">
        <f t="shared" si="74"/>
        <v>65</v>
      </c>
      <c r="Q434">
        <f t="shared" si="75"/>
        <v>130</v>
      </c>
    </row>
    <row r="435" spans="1:17" ht="12.75" customHeight="1">
      <c r="A435" s="35" t="s">
        <v>931</v>
      </c>
      <c r="B435" s="35"/>
      <c r="C435" s="35"/>
      <c r="D435" s="35"/>
      <c r="E435" s="14" t="s">
        <v>920</v>
      </c>
      <c r="F435" s="7" t="s">
        <v>921</v>
      </c>
      <c r="G435" s="7" t="s">
        <v>829</v>
      </c>
      <c r="H435" s="14" t="s">
        <v>764</v>
      </c>
      <c r="I435" s="8">
        <v>41</v>
      </c>
      <c r="J435" s="9">
        <v>3</v>
      </c>
      <c r="K435" s="9"/>
      <c r="L435" s="10">
        <v>130</v>
      </c>
      <c r="M435" s="10">
        <f t="shared" si="79"/>
        <v>65</v>
      </c>
      <c r="N435" s="11" t="s">
        <v>932</v>
      </c>
      <c r="O435" s="12">
        <v>0</v>
      </c>
      <c r="P435">
        <f t="shared" si="74"/>
        <v>195</v>
      </c>
      <c r="Q435">
        <f t="shared" si="75"/>
        <v>390</v>
      </c>
    </row>
    <row r="436" spans="1:17" ht="12.75" customHeight="1">
      <c r="A436" s="35" t="s">
        <v>933</v>
      </c>
      <c r="B436" s="35"/>
      <c r="C436" s="35"/>
      <c r="D436" s="35"/>
      <c r="E436" s="14" t="s">
        <v>920</v>
      </c>
      <c r="F436" s="7" t="s">
        <v>921</v>
      </c>
      <c r="G436" s="7" t="s">
        <v>829</v>
      </c>
      <c r="H436" s="14" t="s">
        <v>804</v>
      </c>
      <c r="I436" s="8">
        <v>41.5</v>
      </c>
      <c r="J436" s="9">
        <v>5</v>
      </c>
      <c r="K436" s="9"/>
      <c r="L436" s="10">
        <v>130</v>
      </c>
      <c r="M436" s="10">
        <f t="shared" si="79"/>
        <v>65</v>
      </c>
      <c r="N436" s="11" t="s">
        <v>934</v>
      </c>
      <c r="O436" s="12">
        <v>0</v>
      </c>
      <c r="P436">
        <f t="shared" si="74"/>
        <v>325</v>
      </c>
      <c r="Q436">
        <f t="shared" si="75"/>
        <v>650</v>
      </c>
    </row>
    <row r="437" spans="1:17" ht="54" customHeight="1">
      <c r="E437" s="21"/>
      <c r="F437" s="21"/>
      <c r="G437" s="17" t="s">
        <v>6</v>
      </c>
      <c r="H437" s="17" t="s">
        <v>6</v>
      </c>
      <c r="I437" s="17" t="s">
        <v>6</v>
      </c>
      <c r="J437" s="17" t="s">
        <v>6</v>
      </c>
      <c r="K437" s="17"/>
      <c r="L437" s="17" t="s">
        <v>6</v>
      </c>
      <c r="M437" s="17" t="s">
        <v>6</v>
      </c>
      <c r="N437" s="18" t="s">
        <v>6</v>
      </c>
      <c r="O437" s="18" t="s">
        <v>6</v>
      </c>
    </row>
    <row r="438" spans="1:17" ht="12.75" customHeight="1">
      <c r="A438" s="35" t="s">
        <v>935</v>
      </c>
      <c r="B438" s="35"/>
      <c r="C438" s="35"/>
      <c r="D438" s="35"/>
      <c r="E438" s="14" t="s">
        <v>936</v>
      </c>
      <c r="F438" s="7" t="s">
        <v>937</v>
      </c>
      <c r="G438" s="7" t="s">
        <v>152</v>
      </c>
      <c r="H438" s="14" t="s">
        <v>753</v>
      </c>
      <c r="I438" s="8">
        <v>36.5</v>
      </c>
      <c r="J438" s="9">
        <v>3</v>
      </c>
      <c r="K438" s="9"/>
      <c r="L438" s="10">
        <v>130</v>
      </c>
      <c r="M438" s="10">
        <f t="shared" ref="M438:M439" si="80">L438/2</f>
        <v>65</v>
      </c>
      <c r="N438" s="11" t="s">
        <v>938</v>
      </c>
      <c r="O438" s="12">
        <v>0</v>
      </c>
      <c r="P438">
        <f t="shared" si="74"/>
        <v>195</v>
      </c>
      <c r="Q438">
        <f t="shared" si="75"/>
        <v>390</v>
      </c>
    </row>
    <row r="439" spans="1:17" ht="12.75" customHeight="1">
      <c r="A439" s="35" t="s">
        <v>939</v>
      </c>
      <c r="B439" s="35"/>
      <c r="C439" s="35"/>
      <c r="D439" s="35"/>
      <c r="E439" s="14" t="s">
        <v>936</v>
      </c>
      <c r="F439" s="7" t="s">
        <v>937</v>
      </c>
      <c r="G439" s="7" t="s">
        <v>152</v>
      </c>
      <c r="H439" s="14" t="s">
        <v>764</v>
      </c>
      <c r="I439" s="8">
        <v>41</v>
      </c>
      <c r="J439" s="9">
        <v>1</v>
      </c>
      <c r="K439" s="9"/>
      <c r="L439" s="10">
        <v>130</v>
      </c>
      <c r="M439" s="10">
        <f t="shared" si="80"/>
        <v>65</v>
      </c>
      <c r="N439" s="11" t="s">
        <v>940</v>
      </c>
      <c r="O439" s="12">
        <v>0</v>
      </c>
      <c r="P439">
        <f t="shared" si="74"/>
        <v>65</v>
      </c>
      <c r="Q439">
        <f t="shared" si="75"/>
        <v>130</v>
      </c>
    </row>
    <row r="440" spans="1:17" ht="12" customHeight="1">
      <c r="A440" s="38"/>
      <c r="B440" s="38"/>
      <c r="C440" s="38"/>
      <c r="D440" s="38"/>
      <c r="E440" s="23" t="s">
        <v>3919</v>
      </c>
      <c r="F440" s="23"/>
      <c r="G440" s="16" t="s">
        <v>745</v>
      </c>
      <c r="H440" s="23" t="s">
        <v>3921</v>
      </c>
      <c r="I440" s="23"/>
      <c r="J440" s="23"/>
      <c r="K440" s="5"/>
      <c r="L440" s="5"/>
      <c r="M440" s="5"/>
      <c r="N440" s="5"/>
      <c r="O440" s="6" t="e">
        <f>_xlfn.NUMBERVALUE(IF(M8&gt;0,M8*#REF!*(1-O8/100),0),".","'")</f>
        <v>#VALUE!</v>
      </c>
      <c r="P440">
        <f t="shared" si="74"/>
        <v>0</v>
      </c>
      <c r="Q440">
        <f t="shared" si="75"/>
        <v>0</v>
      </c>
    </row>
    <row r="441" spans="1:17" ht="54" customHeight="1">
      <c r="E441" s="21"/>
      <c r="F441" s="21"/>
      <c r="G441" s="17" t="s">
        <v>6</v>
      </c>
      <c r="H441" s="17" t="s">
        <v>6</v>
      </c>
      <c r="I441" s="17" t="s">
        <v>6</v>
      </c>
      <c r="J441" s="17" t="s">
        <v>6</v>
      </c>
      <c r="K441" s="17"/>
      <c r="L441" s="17" t="s">
        <v>6</v>
      </c>
      <c r="M441" s="17" t="s">
        <v>6</v>
      </c>
      <c r="N441" s="18" t="s">
        <v>6</v>
      </c>
      <c r="O441" s="18" t="s">
        <v>6</v>
      </c>
    </row>
    <row r="442" spans="1:17" ht="13.5" customHeight="1">
      <c r="A442" s="35" t="s">
        <v>941</v>
      </c>
      <c r="B442" s="35"/>
      <c r="C442" s="35"/>
      <c r="D442" s="35"/>
      <c r="E442" s="14" t="s">
        <v>942</v>
      </c>
      <c r="F442" s="7" t="s">
        <v>943</v>
      </c>
      <c r="G442" s="7" t="s">
        <v>944</v>
      </c>
      <c r="H442" s="14" t="s">
        <v>945</v>
      </c>
      <c r="I442" s="8">
        <v>41.5</v>
      </c>
      <c r="J442" s="9">
        <v>1</v>
      </c>
      <c r="K442" s="9"/>
      <c r="L442" s="10">
        <v>140</v>
      </c>
      <c r="M442" s="10">
        <f>L442/2</f>
        <v>70</v>
      </c>
      <c r="N442" s="11" t="s">
        <v>946</v>
      </c>
      <c r="O442" s="12">
        <v>0</v>
      </c>
      <c r="P442">
        <f t="shared" si="74"/>
        <v>70</v>
      </c>
      <c r="Q442">
        <f t="shared" si="75"/>
        <v>140</v>
      </c>
    </row>
    <row r="443" spans="1:17" ht="54" customHeight="1">
      <c r="E443" s="21"/>
      <c r="F443" s="21"/>
      <c r="G443" s="17" t="s">
        <v>6</v>
      </c>
      <c r="H443" s="17" t="s">
        <v>6</v>
      </c>
      <c r="I443" s="17" t="s">
        <v>6</v>
      </c>
      <c r="J443" s="17" t="s">
        <v>6</v>
      </c>
      <c r="K443" s="17"/>
      <c r="L443" s="17" t="s">
        <v>6</v>
      </c>
      <c r="M443" s="17" t="s">
        <v>6</v>
      </c>
      <c r="N443" s="18" t="s">
        <v>6</v>
      </c>
      <c r="O443" s="18" t="s">
        <v>6</v>
      </c>
    </row>
    <row r="444" spans="1:17" ht="12.75" customHeight="1">
      <c r="A444" s="35" t="s">
        <v>947</v>
      </c>
      <c r="B444" s="35"/>
      <c r="C444" s="35"/>
      <c r="D444" s="35"/>
      <c r="E444" s="14" t="s">
        <v>948</v>
      </c>
      <c r="F444" s="7" t="s">
        <v>949</v>
      </c>
      <c r="G444" s="7" t="s">
        <v>950</v>
      </c>
      <c r="H444" s="14" t="s">
        <v>951</v>
      </c>
      <c r="I444" s="8">
        <v>40.5</v>
      </c>
      <c r="J444" s="9">
        <v>5</v>
      </c>
      <c r="K444" s="9"/>
      <c r="L444" s="10">
        <v>170</v>
      </c>
      <c r="M444" s="10">
        <f t="shared" ref="M444:M450" si="81">L444/2</f>
        <v>85</v>
      </c>
      <c r="N444" s="11" t="s">
        <v>952</v>
      </c>
      <c r="O444" s="12">
        <v>0</v>
      </c>
      <c r="P444">
        <f t="shared" si="74"/>
        <v>425</v>
      </c>
      <c r="Q444">
        <f t="shared" si="75"/>
        <v>850</v>
      </c>
    </row>
    <row r="445" spans="1:17" ht="12.75" customHeight="1">
      <c r="A445" s="35" t="s">
        <v>953</v>
      </c>
      <c r="B445" s="35"/>
      <c r="C445" s="35"/>
      <c r="D445" s="35"/>
      <c r="E445" s="14" t="s">
        <v>948</v>
      </c>
      <c r="F445" s="7" t="s">
        <v>949</v>
      </c>
      <c r="G445" s="7" t="s">
        <v>950</v>
      </c>
      <c r="H445" s="14" t="s">
        <v>954</v>
      </c>
      <c r="I445" s="8">
        <v>42</v>
      </c>
      <c r="J445" s="9">
        <v>4</v>
      </c>
      <c r="K445" s="9"/>
      <c r="L445" s="10">
        <v>170</v>
      </c>
      <c r="M445" s="10">
        <f t="shared" si="81"/>
        <v>85</v>
      </c>
      <c r="N445" s="11" t="s">
        <v>955</v>
      </c>
      <c r="O445" s="12">
        <v>0</v>
      </c>
      <c r="P445">
        <f t="shared" si="74"/>
        <v>340</v>
      </c>
      <c r="Q445">
        <f t="shared" si="75"/>
        <v>680</v>
      </c>
    </row>
    <row r="446" spans="1:17" ht="12.75" customHeight="1">
      <c r="A446" s="35" t="s">
        <v>956</v>
      </c>
      <c r="B446" s="35"/>
      <c r="C446" s="35"/>
      <c r="D446" s="35"/>
      <c r="E446" s="14" t="s">
        <v>948</v>
      </c>
      <c r="F446" s="7" t="s">
        <v>949</v>
      </c>
      <c r="G446" s="7" t="s">
        <v>950</v>
      </c>
      <c r="H446" s="14" t="s">
        <v>957</v>
      </c>
      <c r="I446" s="8">
        <v>42.5</v>
      </c>
      <c r="J446" s="9">
        <v>3</v>
      </c>
      <c r="K446" s="9"/>
      <c r="L446" s="10">
        <v>170</v>
      </c>
      <c r="M446" s="10">
        <f t="shared" si="81"/>
        <v>85</v>
      </c>
      <c r="N446" s="11" t="s">
        <v>958</v>
      </c>
      <c r="O446" s="12">
        <v>0</v>
      </c>
      <c r="P446">
        <f t="shared" si="74"/>
        <v>255</v>
      </c>
      <c r="Q446">
        <f t="shared" si="75"/>
        <v>510</v>
      </c>
    </row>
    <row r="447" spans="1:17" ht="12.75" customHeight="1">
      <c r="A447" s="35" t="s">
        <v>959</v>
      </c>
      <c r="B447" s="35"/>
      <c r="C447" s="35"/>
      <c r="D447" s="35"/>
      <c r="E447" s="14" t="s">
        <v>948</v>
      </c>
      <c r="F447" s="7" t="s">
        <v>949</v>
      </c>
      <c r="G447" s="7" t="s">
        <v>950</v>
      </c>
      <c r="H447" s="14" t="s">
        <v>960</v>
      </c>
      <c r="I447" s="8">
        <v>44</v>
      </c>
      <c r="J447" s="9">
        <v>1</v>
      </c>
      <c r="K447" s="9"/>
      <c r="L447" s="10">
        <v>170</v>
      </c>
      <c r="M447" s="10">
        <f t="shared" si="81"/>
        <v>85</v>
      </c>
      <c r="N447" s="11" t="s">
        <v>961</v>
      </c>
      <c r="O447" s="12">
        <v>0</v>
      </c>
      <c r="P447">
        <f t="shared" si="74"/>
        <v>85</v>
      </c>
      <c r="Q447">
        <f t="shared" si="75"/>
        <v>170</v>
      </c>
    </row>
    <row r="448" spans="1:17" ht="12.75" customHeight="1">
      <c r="A448" s="35" t="s">
        <v>962</v>
      </c>
      <c r="B448" s="35"/>
      <c r="C448" s="35"/>
      <c r="D448" s="35"/>
      <c r="E448" s="14" t="s">
        <v>948</v>
      </c>
      <c r="F448" s="7" t="s">
        <v>949</v>
      </c>
      <c r="G448" s="7" t="s">
        <v>950</v>
      </c>
      <c r="H448" s="14" t="s">
        <v>963</v>
      </c>
      <c r="I448" s="8">
        <v>44.5</v>
      </c>
      <c r="J448" s="9">
        <v>3</v>
      </c>
      <c r="K448" s="9"/>
      <c r="L448" s="10">
        <v>170</v>
      </c>
      <c r="M448" s="10">
        <f t="shared" si="81"/>
        <v>85</v>
      </c>
      <c r="N448" s="11" t="s">
        <v>964</v>
      </c>
      <c r="O448" s="12">
        <v>0</v>
      </c>
      <c r="P448">
        <f t="shared" si="74"/>
        <v>255</v>
      </c>
      <c r="Q448">
        <f t="shared" si="75"/>
        <v>510</v>
      </c>
    </row>
    <row r="449" spans="1:17" ht="12.75" customHeight="1">
      <c r="A449" s="35" t="s">
        <v>965</v>
      </c>
      <c r="B449" s="35"/>
      <c r="C449" s="35"/>
      <c r="D449" s="35"/>
      <c r="E449" s="14" t="s">
        <v>948</v>
      </c>
      <c r="F449" s="7" t="s">
        <v>949</v>
      </c>
      <c r="G449" s="7" t="s">
        <v>950</v>
      </c>
      <c r="H449" s="14" t="s">
        <v>966</v>
      </c>
      <c r="I449" s="8">
        <v>45</v>
      </c>
      <c r="J449" s="9">
        <v>3</v>
      </c>
      <c r="K449" s="9"/>
      <c r="L449" s="10">
        <v>170</v>
      </c>
      <c r="M449" s="10">
        <f t="shared" si="81"/>
        <v>85</v>
      </c>
      <c r="N449" s="11" t="s">
        <v>967</v>
      </c>
      <c r="O449" s="12">
        <v>0</v>
      </c>
      <c r="P449">
        <f t="shared" si="74"/>
        <v>255</v>
      </c>
      <c r="Q449">
        <f t="shared" si="75"/>
        <v>510</v>
      </c>
    </row>
    <row r="450" spans="1:17" ht="12.75" customHeight="1">
      <c r="A450" s="35" t="s">
        <v>968</v>
      </c>
      <c r="B450" s="35"/>
      <c r="C450" s="35"/>
      <c r="D450" s="35"/>
      <c r="E450" s="14" t="s">
        <v>948</v>
      </c>
      <c r="F450" s="7" t="s">
        <v>949</v>
      </c>
      <c r="G450" s="7" t="s">
        <v>950</v>
      </c>
      <c r="H450" s="14" t="s">
        <v>969</v>
      </c>
      <c r="I450" s="8">
        <v>45.5</v>
      </c>
      <c r="J450" s="9">
        <v>1</v>
      </c>
      <c r="K450" s="9"/>
      <c r="L450" s="10">
        <v>170</v>
      </c>
      <c r="M450" s="10">
        <f t="shared" si="81"/>
        <v>85</v>
      </c>
      <c r="N450" s="11" t="s">
        <v>970</v>
      </c>
      <c r="O450" s="12">
        <v>0</v>
      </c>
      <c r="P450">
        <f t="shared" si="74"/>
        <v>85</v>
      </c>
      <c r="Q450">
        <f t="shared" si="75"/>
        <v>170</v>
      </c>
    </row>
    <row r="451" spans="1:17" ht="54" customHeight="1">
      <c r="E451" s="21"/>
      <c r="F451" s="21"/>
      <c r="G451" s="17" t="s">
        <v>6</v>
      </c>
      <c r="H451" s="17" t="s">
        <v>6</v>
      </c>
      <c r="I451" s="17" t="s">
        <v>6</v>
      </c>
      <c r="J451" s="17" t="s">
        <v>6</v>
      </c>
      <c r="K451" s="17"/>
      <c r="L451" s="17" t="s">
        <v>6</v>
      </c>
      <c r="M451" s="17" t="s">
        <v>6</v>
      </c>
      <c r="N451" s="18" t="s">
        <v>6</v>
      </c>
      <c r="O451" s="18" t="s">
        <v>6</v>
      </c>
    </row>
    <row r="452" spans="1:17" ht="12.75" customHeight="1">
      <c r="A452" s="35" t="s">
        <v>971</v>
      </c>
      <c r="B452" s="35"/>
      <c r="C452" s="35"/>
      <c r="D452" s="35"/>
      <c r="E452" s="14" t="s">
        <v>972</v>
      </c>
      <c r="F452" s="7" t="s">
        <v>973</v>
      </c>
      <c r="G452" s="7" t="s">
        <v>974</v>
      </c>
      <c r="H452" s="14" t="s">
        <v>945</v>
      </c>
      <c r="I452" s="8">
        <v>41.5</v>
      </c>
      <c r="J452" s="9">
        <v>1</v>
      </c>
      <c r="K452" s="9"/>
      <c r="L452" s="10">
        <v>180</v>
      </c>
      <c r="M452" s="10">
        <f t="shared" ref="M452:M454" si="82">L452/2</f>
        <v>90</v>
      </c>
      <c r="N452" s="11" t="s">
        <v>975</v>
      </c>
      <c r="O452" s="12">
        <v>0</v>
      </c>
      <c r="P452">
        <f t="shared" si="74"/>
        <v>90</v>
      </c>
      <c r="Q452">
        <f t="shared" si="75"/>
        <v>180</v>
      </c>
    </row>
    <row r="453" spans="1:17" ht="12.75" customHeight="1">
      <c r="A453" s="35" t="s">
        <v>976</v>
      </c>
      <c r="B453" s="35"/>
      <c r="C453" s="35"/>
      <c r="D453" s="35"/>
      <c r="E453" s="14" t="s">
        <v>972</v>
      </c>
      <c r="F453" s="7" t="s">
        <v>973</v>
      </c>
      <c r="G453" s="7" t="s">
        <v>974</v>
      </c>
      <c r="H453" s="14" t="s">
        <v>977</v>
      </c>
      <c r="I453" s="8">
        <v>43</v>
      </c>
      <c r="J453" s="9">
        <v>2</v>
      </c>
      <c r="K453" s="9"/>
      <c r="L453" s="10">
        <v>180</v>
      </c>
      <c r="M453" s="10">
        <f t="shared" si="82"/>
        <v>90</v>
      </c>
      <c r="N453" s="11" t="s">
        <v>978</v>
      </c>
      <c r="O453" s="12">
        <v>0</v>
      </c>
      <c r="P453">
        <f t="shared" si="74"/>
        <v>180</v>
      </c>
      <c r="Q453">
        <f t="shared" si="75"/>
        <v>360</v>
      </c>
    </row>
    <row r="454" spans="1:17" ht="12.75" customHeight="1">
      <c r="A454" s="35" t="s">
        <v>979</v>
      </c>
      <c r="B454" s="35"/>
      <c r="C454" s="35"/>
      <c r="D454" s="35"/>
      <c r="E454" s="14" t="s">
        <v>972</v>
      </c>
      <c r="F454" s="7" t="s">
        <v>973</v>
      </c>
      <c r="G454" s="7" t="s">
        <v>974</v>
      </c>
      <c r="H454" s="14" t="s">
        <v>960</v>
      </c>
      <c r="I454" s="8">
        <v>44</v>
      </c>
      <c r="J454" s="9">
        <v>1</v>
      </c>
      <c r="K454" s="9"/>
      <c r="L454" s="10">
        <v>180</v>
      </c>
      <c r="M454" s="10">
        <f t="shared" si="82"/>
        <v>90</v>
      </c>
      <c r="N454" s="11" t="s">
        <v>980</v>
      </c>
      <c r="O454" s="12">
        <v>0</v>
      </c>
      <c r="P454">
        <f t="shared" si="74"/>
        <v>90</v>
      </c>
      <c r="Q454">
        <f t="shared" si="75"/>
        <v>180</v>
      </c>
    </row>
    <row r="455" spans="1:17" ht="54" customHeight="1">
      <c r="E455" s="21"/>
      <c r="F455" s="21"/>
      <c r="G455" s="17" t="s">
        <v>6</v>
      </c>
      <c r="H455" s="17" t="s">
        <v>6</v>
      </c>
      <c r="I455" s="17" t="s">
        <v>6</v>
      </c>
      <c r="J455" s="17" t="s">
        <v>6</v>
      </c>
      <c r="K455" s="17"/>
      <c r="L455" s="17" t="s">
        <v>6</v>
      </c>
      <c r="M455" s="17" t="s">
        <v>6</v>
      </c>
      <c r="N455" s="18" t="s">
        <v>6</v>
      </c>
      <c r="O455" s="18" t="s">
        <v>6</v>
      </c>
    </row>
    <row r="456" spans="1:17" ht="12.75" customHeight="1">
      <c r="A456" s="35" t="s">
        <v>981</v>
      </c>
      <c r="B456" s="35"/>
      <c r="C456" s="35"/>
      <c r="D456" s="35"/>
      <c r="E456" s="14" t="s">
        <v>982</v>
      </c>
      <c r="F456" s="7" t="s">
        <v>983</v>
      </c>
      <c r="G456" s="7" t="s">
        <v>462</v>
      </c>
      <c r="H456" s="14" t="s">
        <v>951</v>
      </c>
      <c r="I456" s="8">
        <v>40.5</v>
      </c>
      <c r="J456" s="9">
        <v>6</v>
      </c>
      <c r="K456" s="9"/>
      <c r="L456" s="10">
        <v>170</v>
      </c>
      <c r="M456" s="10">
        <f t="shared" ref="M456:M464" si="83">L456/2</f>
        <v>85</v>
      </c>
      <c r="N456" s="11" t="s">
        <v>984</v>
      </c>
      <c r="O456" s="12">
        <v>0</v>
      </c>
      <c r="P456">
        <f t="shared" si="74"/>
        <v>510</v>
      </c>
      <c r="Q456">
        <f t="shared" si="75"/>
        <v>1020</v>
      </c>
    </row>
    <row r="457" spans="1:17" ht="12.75" customHeight="1">
      <c r="A457" s="35" t="s">
        <v>985</v>
      </c>
      <c r="B457" s="35"/>
      <c r="C457" s="35"/>
      <c r="D457" s="35"/>
      <c r="E457" s="14" t="s">
        <v>982</v>
      </c>
      <c r="F457" s="7" t="s">
        <v>983</v>
      </c>
      <c r="G457" s="7" t="s">
        <v>462</v>
      </c>
      <c r="H457" s="14" t="s">
        <v>945</v>
      </c>
      <c r="I457" s="8">
        <v>41.5</v>
      </c>
      <c r="J457" s="9">
        <v>3</v>
      </c>
      <c r="K457" s="9"/>
      <c r="L457" s="10">
        <v>170</v>
      </c>
      <c r="M457" s="10">
        <f t="shared" si="83"/>
        <v>85</v>
      </c>
      <c r="N457" s="11" t="s">
        <v>986</v>
      </c>
      <c r="O457" s="12">
        <v>0</v>
      </c>
      <c r="P457">
        <f t="shared" si="74"/>
        <v>255</v>
      </c>
      <c r="Q457">
        <f t="shared" si="75"/>
        <v>510</v>
      </c>
    </row>
    <row r="458" spans="1:17" ht="12.75" customHeight="1">
      <c r="A458" s="35" t="s">
        <v>987</v>
      </c>
      <c r="B458" s="35"/>
      <c r="C458" s="35"/>
      <c r="D458" s="35"/>
      <c r="E458" s="14" t="s">
        <v>982</v>
      </c>
      <c r="F458" s="7" t="s">
        <v>983</v>
      </c>
      <c r="G458" s="7" t="s">
        <v>462</v>
      </c>
      <c r="H458" s="14" t="s">
        <v>954</v>
      </c>
      <c r="I458" s="8">
        <v>42</v>
      </c>
      <c r="J458" s="9">
        <v>1</v>
      </c>
      <c r="K458" s="9"/>
      <c r="L458" s="10">
        <v>170</v>
      </c>
      <c r="M458" s="10">
        <f t="shared" si="83"/>
        <v>85</v>
      </c>
      <c r="N458" s="11" t="s">
        <v>988</v>
      </c>
      <c r="O458" s="12">
        <v>0</v>
      </c>
      <c r="P458">
        <f t="shared" ref="P458:P521" si="84">M458*J458</f>
        <v>85</v>
      </c>
      <c r="Q458">
        <f t="shared" ref="Q458:Q521" si="85">J458*L458</f>
        <v>170</v>
      </c>
    </row>
    <row r="459" spans="1:17" ht="12.75" customHeight="1">
      <c r="A459" s="35" t="s">
        <v>989</v>
      </c>
      <c r="B459" s="35"/>
      <c r="C459" s="35"/>
      <c r="D459" s="35"/>
      <c r="E459" s="14" t="s">
        <v>982</v>
      </c>
      <c r="F459" s="7" t="s">
        <v>983</v>
      </c>
      <c r="G459" s="7" t="s">
        <v>462</v>
      </c>
      <c r="H459" s="14" t="s">
        <v>957</v>
      </c>
      <c r="I459" s="8">
        <v>42.5</v>
      </c>
      <c r="J459" s="9">
        <v>3</v>
      </c>
      <c r="K459" s="9"/>
      <c r="L459" s="10">
        <v>170</v>
      </c>
      <c r="M459" s="10">
        <f t="shared" si="83"/>
        <v>85</v>
      </c>
      <c r="N459" s="11" t="s">
        <v>990</v>
      </c>
      <c r="O459" s="12">
        <v>0</v>
      </c>
      <c r="P459">
        <f t="shared" si="84"/>
        <v>255</v>
      </c>
      <c r="Q459">
        <f t="shared" si="85"/>
        <v>510</v>
      </c>
    </row>
    <row r="460" spans="1:17" ht="12.75" customHeight="1">
      <c r="A460" s="35" t="s">
        <v>991</v>
      </c>
      <c r="B460" s="35"/>
      <c r="C460" s="35"/>
      <c r="D460" s="35"/>
      <c r="E460" s="14" t="s">
        <v>982</v>
      </c>
      <c r="F460" s="7" t="s">
        <v>983</v>
      </c>
      <c r="G460" s="7" t="s">
        <v>462</v>
      </c>
      <c r="H460" s="14" t="s">
        <v>977</v>
      </c>
      <c r="I460" s="8">
        <v>43</v>
      </c>
      <c r="J460" s="9">
        <v>9</v>
      </c>
      <c r="K460" s="9"/>
      <c r="L460" s="10">
        <v>170</v>
      </c>
      <c r="M460" s="10">
        <f t="shared" si="83"/>
        <v>85</v>
      </c>
      <c r="N460" s="11" t="s">
        <v>992</v>
      </c>
      <c r="O460" s="12">
        <v>0</v>
      </c>
      <c r="P460">
        <f t="shared" si="84"/>
        <v>765</v>
      </c>
      <c r="Q460">
        <f t="shared" si="85"/>
        <v>1530</v>
      </c>
    </row>
    <row r="461" spans="1:17" ht="12.75" customHeight="1">
      <c r="A461" s="35" t="s">
        <v>993</v>
      </c>
      <c r="B461" s="35"/>
      <c r="C461" s="35"/>
      <c r="D461" s="35"/>
      <c r="E461" s="14" t="s">
        <v>982</v>
      </c>
      <c r="F461" s="7" t="s">
        <v>983</v>
      </c>
      <c r="G461" s="7" t="s">
        <v>462</v>
      </c>
      <c r="H461" s="14" t="s">
        <v>960</v>
      </c>
      <c r="I461" s="8">
        <v>44</v>
      </c>
      <c r="J461" s="9">
        <v>10</v>
      </c>
      <c r="K461" s="9"/>
      <c r="L461" s="10">
        <v>170</v>
      </c>
      <c r="M461" s="10">
        <f t="shared" si="83"/>
        <v>85</v>
      </c>
      <c r="N461" s="11" t="s">
        <v>994</v>
      </c>
      <c r="O461" s="12">
        <v>0</v>
      </c>
      <c r="P461">
        <f t="shared" si="84"/>
        <v>850</v>
      </c>
      <c r="Q461">
        <f t="shared" si="85"/>
        <v>1700</v>
      </c>
    </row>
    <row r="462" spans="1:17" ht="13.5" customHeight="1">
      <c r="A462" s="35" t="s">
        <v>995</v>
      </c>
      <c r="B462" s="35"/>
      <c r="C462" s="35"/>
      <c r="D462" s="35"/>
      <c r="E462" s="14" t="s">
        <v>982</v>
      </c>
      <c r="F462" s="7" t="s">
        <v>983</v>
      </c>
      <c r="G462" s="7" t="s">
        <v>462</v>
      </c>
      <c r="H462" s="14" t="s">
        <v>963</v>
      </c>
      <c r="I462" s="8">
        <v>44.5</v>
      </c>
      <c r="J462" s="9">
        <v>1</v>
      </c>
      <c r="K462" s="9"/>
      <c r="L462" s="10">
        <v>170</v>
      </c>
      <c r="M462" s="10">
        <f t="shared" si="83"/>
        <v>85</v>
      </c>
      <c r="N462" s="11" t="s">
        <v>996</v>
      </c>
      <c r="O462" s="12">
        <v>0</v>
      </c>
      <c r="P462">
        <f t="shared" si="84"/>
        <v>85</v>
      </c>
      <c r="Q462">
        <f t="shared" si="85"/>
        <v>170</v>
      </c>
    </row>
    <row r="463" spans="1:17" ht="12.75" customHeight="1">
      <c r="A463" s="35" t="s">
        <v>997</v>
      </c>
      <c r="B463" s="35"/>
      <c r="C463" s="35"/>
      <c r="D463" s="35"/>
      <c r="E463" s="14" t="s">
        <v>982</v>
      </c>
      <c r="F463" s="7" t="s">
        <v>983</v>
      </c>
      <c r="G463" s="7" t="s">
        <v>462</v>
      </c>
      <c r="H463" s="14" t="s">
        <v>966</v>
      </c>
      <c r="I463" s="8">
        <v>45</v>
      </c>
      <c r="J463" s="9">
        <v>2</v>
      </c>
      <c r="K463" s="9"/>
      <c r="L463" s="10">
        <v>170</v>
      </c>
      <c r="M463" s="10">
        <f t="shared" si="83"/>
        <v>85</v>
      </c>
      <c r="N463" s="11" t="s">
        <v>998</v>
      </c>
      <c r="O463" s="12">
        <v>0</v>
      </c>
      <c r="P463">
        <f t="shared" si="84"/>
        <v>170</v>
      </c>
      <c r="Q463">
        <f t="shared" si="85"/>
        <v>340</v>
      </c>
    </row>
    <row r="464" spans="1:17" ht="12.75" customHeight="1">
      <c r="A464" s="35" t="s">
        <v>999</v>
      </c>
      <c r="B464" s="35"/>
      <c r="C464" s="35"/>
      <c r="D464" s="35"/>
      <c r="E464" s="14" t="s">
        <v>982</v>
      </c>
      <c r="F464" s="7" t="s">
        <v>983</v>
      </c>
      <c r="G464" s="7" t="s">
        <v>462</v>
      </c>
      <c r="H464" s="14" t="s">
        <v>969</v>
      </c>
      <c r="I464" s="8">
        <v>45.5</v>
      </c>
      <c r="J464" s="9">
        <v>5</v>
      </c>
      <c r="K464" s="9"/>
      <c r="L464" s="10">
        <v>170</v>
      </c>
      <c r="M464" s="10">
        <f t="shared" si="83"/>
        <v>85</v>
      </c>
      <c r="N464" s="11" t="s">
        <v>1000</v>
      </c>
      <c r="O464" s="12">
        <v>0</v>
      </c>
      <c r="P464">
        <f t="shared" si="84"/>
        <v>425</v>
      </c>
      <c r="Q464">
        <f t="shared" si="85"/>
        <v>850</v>
      </c>
    </row>
    <row r="465" spans="1:17" ht="54" customHeight="1">
      <c r="E465" s="21"/>
      <c r="F465" s="21"/>
      <c r="G465" s="17" t="s">
        <v>6</v>
      </c>
      <c r="H465" s="17" t="s">
        <v>6</v>
      </c>
      <c r="I465" s="17" t="s">
        <v>6</v>
      </c>
      <c r="J465" s="17" t="s">
        <v>6</v>
      </c>
      <c r="K465" s="17"/>
      <c r="L465" s="17" t="s">
        <v>6</v>
      </c>
      <c r="M465" s="17" t="s">
        <v>6</v>
      </c>
      <c r="N465" s="18" t="s">
        <v>6</v>
      </c>
      <c r="O465" s="18" t="s">
        <v>6</v>
      </c>
    </row>
    <row r="466" spans="1:17" ht="12.75" customHeight="1">
      <c r="A466" s="35" t="s">
        <v>1001</v>
      </c>
      <c r="B466" s="35"/>
      <c r="C466" s="35"/>
      <c r="D466" s="35"/>
      <c r="E466" s="14" t="s">
        <v>1002</v>
      </c>
      <c r="F466" s="7" t="s">
        <v>1003</v>
      </c>
      <c r="G466" s="7" t="s">
        <v>408</v>
      </c>
      <c r="H466" s="14" t="s">
        <v>951</v>
      </c>
      <c r="I466" s="8">
        <v>40.5</v>
      </c>
      <c r="J466" s="9">
        <v>4</v>
      </c>
      <c r="K466" s="9"/>
      <c r="L466" s="10">
        <v>170</v>
      </c>
      <c r="M466" s="10">
        <f t="shared" ref="M466:M473" si="86">L466/2</f>
        <v>85</v>
      </c>
      <c r="N466" s="11" t="s">
        <v>1004</v>
      </c>
      <c r="O466" s="12">
        <v>0</v>
      </c>
      <c r="P466">
        <f t="shared" si="84"/>
        <v>340</v>
      </c>
      <c r="Q466">
        <f t="shared" si="85"/>
        <v>680</v>
      </c>
    </row>
    <row r="467" spans="1:17" ht="12.75" customHeight="1">
      <c r="A467" s="35" t="s">
        <v>1005</v>
      </c>
      <c r="B467" s="35"/>
      <c r="C467" s="35"/>
      <c r="D467" s="35"/>
      <c r="E467" s="14" t="s">
        <v>1002</v>
      </c>
      <c r="F467" s="7" t="s">
        <v>1003</v>
      </c>
      <c r="G467" s="7" t="s">
        <v>408</v>
      </c>
      <c r="H467" s="14" t="s">
        <v>945</v>
      </c>
      <c r="I467" s="8">
        <v>41.5</v>
      </c>
      <c r="J467" s="9">
        <v>3</v>
      </c>
      <c r="K467" s="9"/>
      <c r="L467" s="10">
        <v>170</v>
      </c>
      <c r="M467" s="10">
        <f t="shared" si="86"/>
        <v>85</v>
      </c>
      <c r="N467" s="11" t="s">
        <v>1006</v>
      </c>
      <c r="O467" s="12">
        <v>0</v>
      </c>
      <c r="P467">
        <f t="shared" si="84"/>
        <v>255</v>
      </c>
      <c r="Q467">
        <f t="shared" si="85"/>
        <v>510</v>
      </c>
    </row>
    <row r="468" spans="1:17" ht="12.75" customHeight="1">
      <c r="A468" s="35" t="s">
        <v>1007</v>
      </c>
      <c r="B468" s="35"/>
      <c r="C468" s="35"/>
      <c r="D468" s="35"/>
      <c r="E468" s="14" t="s">
        <v>1002</v>
      </c>
      <c r="F468" s="7" t="s">
        <v>1003</v>
      </c>
      <c r="G468" s="7" t="s">
        <v>408</v>
      </c>
      <c r="H468" s="14" t="s">
        <v>954</v>
      </c>
      <c r="I468" s="8">
        <v>42</v>
      </c>
      <c r="J468" s="9">
        <v>4</v>
      </c>
      <c r="K468" s="9"/>
      <c r="L468" s="10">
        <v>170</v>
      </c>
      <c r="M468" s="10">
        <f t="shared" si="86"/>
        <v>85</v>
      </c>
      <c r="N468" s="11" t="s">
        <v>1008</v>
      </c>
      <c r="O468" s="12">
        <v>0</v>
      </c>
      <c r="P468">
        <f t="shared" si="84"/>
        <v>340</v>
      </c>
      <c r="Q468">
        <f t="shared" si="85"/>
        <v>680</v>
      </c>
    </row>
    <row r="469" spans="1:17" ht="12.75" customHeight="1">
      <c r="A469" s="35" t="s">
        <v>1009</v>
      </c>
      <c r="B469" s="35"/>
      <c r="C469" s="35"/>
      <c r="D469" s="35"/>
      <c r="E469" s="14" t="s">
        <v>1002</v>
      </c>
      <c r="F469" s="7" t="s">
        <v>1003</v>
      </c>
      <c r="G469" s="7" t="s">
        <v>408</v>
      </c>
      <c r="H469" s="14" t="s">
        <v>957</v>
      </c>
      <c r="I469" s="8">
        <v>42.5</v>
      </c>
      <c r="J469" s="9">
        <v>4</v>
      </c>
      <c r="K469" s="9"/>
      <c r="L469" s="10">
        <v>170</v>
      </c>
      <c r="M469" s="10">
        <f t="shared" si="86"/>
        <v>85</v>
      </c>
      <c r="N469" s="11" t="s">
        <v>1010</v>
      </c>
      <c r="O469" s="12">
        <v>0</v>
      </c>
      <c r="P469">
        <f t="shared" si="84"/>
        <v>340</v>
      </c>
      <c r="Q469">
        <f t="shared" si="85"/>
        <v>680</v>
      </c>
    </row>
    <row r="470" spans="1:17" ht="12.75" customHeight="1">
      <c r="A470" s="35" t="s">
        <v>1011</v>
      </c>
      <c r="B470" s="35"/>
      <c r="C470" s="35"/>
      <c r="D470" s="35"/>
      <c r="E470" s="14" t="s">
        <v>1002</v>
      </c>
      <c r="F470" s="7" t="s">
        <v>1003</v>
      </c>
      <c r="G470" s="7" t="s">
        <v>408</v>
      </c>
      <c r="H470" s="14" t="s">
        <v>977</v>
      </c>
      <c r="I470" s="8">
        <v>43</v>
      </c>
      <c r="J470" s="9">
        <v>4</v>
      </c>
      <c r="K470" s="9"/>
      <c r="L470" s="10">
        <v>170</v>
      </c>
      <c r="M470" s="10">
        <f t="shared" si="86"/>
        <v>85</v>
      </c>
      <c r="N470" s="11" t="s">
        <v>1012</v>
      </c>
      <c r="O470" s="12">
        <v>0</v>
      </c>
      <c r="P470">
        <f t="shared" si="84"/>
        <v>340</v>
      </c>
      <c r="Q470">
        <f t="shared" si="85"/>
        <v>680</v>
      </c>
    </row>
    <row r="471" spans="1:17" ht="12.75" customHeight="1">
      <c r="A471" s="35" t="s">
        <v>1013</v>
      </c>
      <c r="B471" s="35"/>
      <c r="C471" s="35"/>
      <c r="D471" s="35"/>
      <c r="E471" s="14" t="s">
        <v>1002</v>
      </c>
      <c r="F471" s="7" t="s">
        <v>1003</v>
      </c>
      <c r="G471" s="7" t="s">
        <v>408</v>
      </c>
      <c r="H471" s="14" t="s">
        <v>960</v>
      </c>
      <c r="I471" s="8">
        <v>44</v>
      </c>
      <c r="J471" s="9">
        <v>3</v>
      </c>
      <c r="K471" s="9"/>
      <c r="L471" s="10">
        <v>170</v>
      </c>
      <c r="M471" s="10">
        <f t="shared" si="86"/>
        <v>85</v>
      </c>
      <c r="N471" s="11" t="s">
        <v>1014</v>
      </c>
      <c r="O471" s="12">
        <v>0</v>
      </c>
      <c r="P471">
        <f t="shared" si="84"/>
        <v>255</v>
      </c>
      <c r="Q471">
        <f t="shared" si="85"/>
        <v>510</v>
      </c>
    </row>
    <row r="472" spans="1:17" ht="12.75" customHeight="1">
      <c r="A472" s="35" t="s">
        <v>1015</v>
      </c>
      <c r="B472" s="35"/>
      <c r="C472" s="35"/>
      <c r="D472" s="35"/>
      <c r="E472" s="14" t="s">
        <v>1002</v>
      </c>
      <c r="F472" s="7" t="s">
        <v>1003</v>
      </c>
      <c r="G472" s="7" t="s">
        <v>408</v>
      </c>
      <c r="H472" s="14" t="s">
        <v>963</v>
      </c>
      <c r="I472" s="8">
        <v>44.5</v>
      </c>
      <c r="J472" s="9">
        <v>4</v>
      </c>
      <c r="K472" s="9"/>
      <c r="L472" s="10">
        <v>170</v>
      </c>
      <c r="M472" s="10">
        <f t="shared" si="86"/>
        <v>85</v>
      </c>
      <c r="N472" s="11" t="s">
        <v>1016</v>
      </c>
      <c r="O472" s="12">
        <v>0</v>
      </c>
      <c r="P472">
        <f t="shared" si="84"/>
        <v>340</v>
      </c>
      <c r="Q472">
        <f t="shared" si="85"/>
        <v>680</v>
      </c>
    </row>
    <row r="473" spans="1:17" ht="12.75" customHeight="1">
      <c r="A473" s="35" t="s">
        <v>1017</v>
      </c>
      <c r="B473" s="35"/>
      <c r="C473" s="35"/>
      <c r="D473" s="35"/>
      <c r="E473" s="14" t="s">
        <v>1002</v>
      </c>
      <c r="F473" s="7" t="s">
        <v>1003</v>
      </c>
      <c r="G473" s="7" t="s">
        <v>408</v>
      </c>
      <c r="H473" s="14" t="s">
        <v>966</v>
      </c>
      <c r="I473" s="8">
        <v>45</v>
      </c>
      <c r="J473" s="9">
        <v>4</v>
      </c>
      <c r="K473" s="9"/>
      <c r="L473" s="10">
        <v>170</v>
      </c>
      <c r="M473" s="10">
        <f t="shared" si="86"/>
        <v>85</v>
      </c>
      <c r="N473" s="11" t="s">
        <v>1018</v>
      </c>
      <c r="O473" s="12">
        <v>0</v>
      </c>
      <c r="P473">
        <f t="shared" si="84"/>
        <v>340</v>
      </c>
      <c r="Q473">
        <f t="shared" si="85"/>
        <v>680</v>
      </c>
    </row>
    <row r="474" spans="1:17" ht="54" customHeight="1">
      <c r="E474" s="21"/>
      <c r="F474" s="21"/>
      <c r="G474" s="17" t="s">
        <v>6</v>
      </c>
      <c r="H474" s="17" t="s">
        <v>6</v>
      </c>
      <c r="I474" s="17" t="s">
        <v>6</v>
      </c>
      <c r="J474" s="17" t="s">
        <v>6</v>
      </c>
      <c r="K474" s="17"/>
      <c r="L474" s="17" t="s">
        <v>6</v>
      </c>
      <c r="M474" s="17" t="s">
        <v>6</v>
      </c>
      <c r="N474" s="18" t="s">
        <v>6</v>
      </c>
      <c r="O474" s="18" t="s">
        <v>6</v>
      </c>
    </row>
    <row r="475" spans="1:17" ht="12.75" customHeight="1">
      <c r="A475" s="35" t="s">
        <v>1019</v>
      </c>
      <c r="B475" s="35"/>
      <c r="C475" s="35"/>
      <c r="D475" s="35"/>
      <c r="E475" s="14" t="s">
        <v>1020</v>
      </c>
      <c r="F475" s="7" t="s">
        <v>1021</v>
      </c>
      <c r="G475" s="7" t="s">
        <v>68</v>
      </c>
      <c r="H475" s="14" t="s">
        <v>945</v>
      </c>
      <c r="I475" s="8">
        <v>41.5</v>
      </c>
      <c r="J475" s="9">
        <v>4</v>
      </c>
      <c r="K475" s="9"/>
      <c r="L475" s="10">
        <v>160</v>
      </c>
      <c r="M475" s="10">
        <f t="shared" ref="M475:M476" si="87">L475/2</f>
        <v>80</v>
      </c>
      <c r="N475" s="11" t="s">
        <v>1022</v>
      </c>
      <c r="O475" s="12">
        <v>0</v>
      </c>
      <c r="P475">
        <f t="shared" si="84"/>
        <v>320</v>
      </c>
      <c r="Q475">
        <f t="shared" si="85"/>
        <v>640</v>
      </c>
    </row>
    <row r="476" spans="1:17" ht="12.75" customHeight="1">
      <c r="A476" s="35" t="s">
        <v>1023</v>
      </c>
      <c r="B476" s="35"/>
      <c r="C476" s="35"/>
      <c r="D476" s="35"/>
      <c r="E476" s="14" t="s">
        <v>1020</v>
      </c>
      <c r="F476" s="7" t="s">
        <v>1021</v>
      </c>
      <c r="G476" s="7" t="s">
        <v>68</v>
      </c>
      <c r="H476" s="14" t="s">
        <v>954</v>
      </c>
      <c r="I476" s="8">
        <v>42</v>
      </c>
      <c r="J476" s="9">
        <v>4</v>
      </c>
      <c r="K476" s="9"/>
      <c r="L476" s="10">
        <v>160</v>
      </c>
      <c r="M476" s="10">
        <f t="shared" si="87"/>
        <v>80</v>
      </c>
      <c r="N476" s="11" t="s">
        <v>1024</v>
      </c>
      <c r="O476" s="12">
        <v>0</v>
      </c>
      <c r="P476">
        <f t="shared" si="84"/>
        <v>320</v>
      </c>
      <c r="Q476">
        <f t="shared" si="85"/>
        <v>640</v>
      </c>
    </row>
    <row r="477" spans="1:17" ht="54" customHeight="1">
      <c r="E477" s="21"/>
      <c r="F477" s="21"/>
      <c r="G477" s="17" t="s">
        <v>6</v>
      </c>
      <c r="H477" s="17" t="s">
        <v>6</v>
      </c>
      <c r="I477" s="17" t="s">
        <v>6</v>
      </c>
      <c r="J477" s="17" t="s">
        <v>6</v>
      </c>
      <c r="K477" s="17"/>
      <c r="L477" s="17" t="s">
        <v>6</v>
      </c>
      <c r="M477" s="17" t="s">
        <v>6</v>
      </c>
      <c r="N477" s="18" t="s">
        <v>6</v>
      </c>
      <c r="O477" s="18" t="s">
        <v>6</v>
      </c>
    </row>
    <row r="478" spans="1:17" ht="12.75" customHeight="1">
      <c r="A478" s="35" t="s">
        <v>1025</v>
      </c>
      <c r="B478" s="35"/>
      <c r="C478" s="35"/>
      <c r="D478" s="35"/>
      <c r="E478" s="14" t="s">
        <v>1026</v>
      </c>
      <c r="F478" s="7" t="s">
        <v>1027</v>
      </c>
      <c r="G478" s="7" t="s">
        <v>25</v>
      </c>
      <c r="H478" s="14" t="s">
        <v>945</v>
      </c>
      <c r="I478" s="8">
        <v>41.5</v>
      </c>
      <c r="J478" s="9">
        <v>2</v>
      </c>
      <c r="K478" s="9"/>
      <c r="L478" s="10">
        <v>190</v>
      </c>
      <c r="M478" s="10">
        <f t="shared" ref="M478:M480" si="88">L478/2</f>
        <v>95</v>
      </c>
      <c r="N478" s="11" t="s">
        <v>1028</v>
      </c>
      <c r="O478" s="12">
        <v>0</v>
      </c>
      <c r="P478">
        <f t="shared" si="84"/>
        <v>190</v>
      </c>
      <c r="Q478">
        <f t="shared" si="85"/>
        <v>380</v>
      </c>
    </row>
    <row r="479" spans="1:17" ht="12.75" customHeight="1">
      <c r="A479" s="35" t="s">
        <v>1029</v>
      </c>
      <c r="B479" s="35"/>
      <c r="C479" s="35"/>
      <c r="D479" s="35"/>
      <c r="E479" s="14" t="s">
        <v>1026</v>
      </c>
      <c r="F479" s="7" t="s">
        <v>1027</v>
      </c>
      <c r="G479" s="7" t="s">
        <v>25</v>
      </c>
      <c r="H479" s="14" t="s">
        <v>960</v>
      </c>
      <c r="I479" s="8">
        <v>44</v>
      </c>
      <c r="J479" s="9">
        <v>6</v>
      </c>
      <c r="K479" s="9"/>
      <c r="L479" s="10">
        <v>190</v>
      </c>
      <c r="M479" s="10">
        <f t="shared" si="88"/>
        <v>95</v>
      </c>
      <c r="N479" s="11" t="s">
        <v>1030</v>
      </c>
      <c r="O479" s="12">
        <v>0</v>
      </c>
      <c r="P479">
        <f t="shared" si="84"/>
        <v>570</v>
      </c>
      <c r="Q479">
        <f t="shared" si="85"/>
        <v>1140</v>
      </c>
    </row>
    <row r="480" spans="1:17" ht="12.75" customHeight="1">
      <c r="A480" s="35" t="s">
        <v>1031</v>
      </c>
      <c r="B480" s="35"/>
      <c r="C480" s="35"/>
      <c r="D480" s="35"/>
      <c r="E480" s="14" t="s">
        <v>1026</v>
      </c>
      <c r="F480" s="7" t="s">
        <v>1027</v>
      </c>
      <c r="G480" s="7" t="s">
        <v>25</v>
      </c>
      <c r="H480" s="14" t="s">
        <v>969</v>
      </c>
      <c r="I480" s="8">
        <v>45.5</v>
      </c>
      <c r="J480" s="9">
        <v>1</v>
      </c>
      <c r="K480" s="9"/>
      <c r="L480" s="10">
        <v>190</v>
      </c>
      <c r="M480" s="10">
        <f t="shared" si="88"/>
        <v>95</v>
      </c>
      <c r="N480" s="11" t="s">
        <v>1032</v>
      </c>
      <c r="O480" s="12">
        <v>0</v>
      </c>
      <c r="P480">
        <f t="shared" si="84"/>
        <v>95</v>
      </c>
      <c r="Q480">
        <f t="shared" si="85"/>
        <v>190</v>
      </c>
    </row>
    <row r="481" spans="1:17" ht="54" customHeight="1">
      <c r="A481" s="39"/>
      <c r="B481" s="39"/>
      <c r="C481" s="39"/>
      <c r="E481" s="21"/>
      <c r="F481" s="21"/>
      <c r="G481" s="17" t="s">
        <v>6</v>
      </c>
      <c r="H481" s="17" t="s">
        <v>6</v>
      </c>
      <c r="I481" s="17" t="s">
        <v>6</v>
      </c>
      <c r="J481" s="17" t="s">
        <v>6</v>
      </c>
      <c r="K481" s="17"/>
      <c r="L481" s="17" t="s">
        <v>6</v>
      </c>
      <c r="M481" s="17" t="s">
        <v>6</v>
      </c>
      <c r="N481" s="18" t="s">
        <v>6</v>
      </c>
      <c r="O481" s="18" t="s">
        <v>6</v>
      </c>
    </row>
    <row r="482" spans="1:17" ht="12.75" customHeight="1">
      <c r="A482" s="35" t="s">
        <v>1033</v>
      </c>
      <c r="B482" s="35"/>
      <c r="C482" s="35"/>
      <c r="D482" s="35"/>
      <c r="E482" s="14" t="s">
        <v>1034</v>
      </c>
      <c r="F482" s="7" t="s">
        <v>1035</v>
      </c>
      <c r="G482" s="7" t="s">
        <v>1036</v>
      </c>
      <c r="H482" s="14" t="s">
        <v>945</v>
      </c>
      <c r="I482" s="8">
        <v>41.5</v>
      </c>
      <c r="J482" s="9">
        <v>1</v>
      </c>
      <c r="K482" s="9"/>
      <c r="L482" s="10">
        <v>200</v>
      </c>
      <c r="M482" s="10">
        <f t="shared" ref="M482:M486" si="89">L482/2</f>
        <v>100</v>
      </c>
      <c r="N482" s="11" t="s">
        <v>1037</v>
      </c>
      <c r="O482" s="12">
        <v>0</v>
      </c>
      <c r="P482">
        <f t="shared" si="84"/>
        <v>100</v>
      </c>
      <c r="Q482">
        <f t="shared" si="85"/>
        <v>200</v>
      </c>
    </row>
    <row r="483" spans="1:17" ht="12.75" customHeight="1">
      <c r="A483" s="35" t="s">
        <v>1038</v>
      </c>
      <c r="B483" s="35"/>
      <c r="C483" s="35"/>
      <c r="D483" s="35"/>
      <c r="E483" s="14" t="s">
        <v>1034</v>
      </c>
      <c r="F483" s="7" t="s">
        <v>1035</v>
      </c>
      <c r="G483" s="7" t="s">
        <v>1036</v>
      </c>
      <c r="H483" s="14" t="s">
        <v>954</v>
      </c>
      <c r="I483" s="8">
        <v>42</v>
      </c>
      <c r="J483" s="9">
        <v>1</v>
      </c>
      <c r="K483" s="9"/>
      <c r="L483" s="10">
        <v>200</v>
      </c>
      <c r="M483" s="10">
        <f t="shared" si="89"/>
        <v>100</v>
      </c>
      <c r="N483" s="11" t="s">
        <v>1039</v>
      </c>
      <c r="O483" s="12">
        <v>0</v>
      </c>
      <c r="P483">
        <f t="shared" si="84"/>
        <v>100</v>
      </c>
      <c r="Q483">
        <f t="shared" si="85"/>
        <v>200</v>
      </c>
    </row>
    <row r="484" spans="1:17" ht="12.75" customHeight="1">
      <c r="A484" s="35" t="s">
        <v>1040</v>
      </c>
      <c r="B484" s="35"/>
      <c r="C484" s="35"/>
      <c r="D484" s="35"/>
      <c r="E484" s="14" t="s">
        <v>1034</v>
      </c>
      <c r="F484" s="7" t="s">
        <v>1035</v>
      </c>
      <c r="G484" s="7" t="s">
        <v>1036</v>
      </c>
      <c r="H484" s="14" t="s">
        <v>957</v>
      </c>
      <c r="I484" s="8">
        <v>42.5</v>
      </c>
      <c r="J484" s="9">
        <v>1</v>
      </c>
      <c r="K484" s="9"/>
      <c r="L484" s="10">
        <v>200</v>
      </c>
      <c r="M484" s="10">
        <f t="shared" si="89"/>
        <v>100</v>
      </c>
      <c r="N484" s="11" t="s">
        <v>1041</v>
      </c>
      <c r="O484" s="12">
        <v>0</v>
      </c>
      <c r="P484">
        <f t="shared" si="84"/>
        <v>100</v>
      </c>
      <c r="Q484">
        <f t="shared" si="85"/>
        <v>200</v>
      </c>
    </row>
    <row r="485" spans="1:17" ht="12.75" customHeight="1">
      <c r="A485" s="35" t="s">
        <v>1042</v>
      </c>
      <c r="B485" s="35"/>
      <c r="C485" s="35"/>
      <c r="D485" s="35"/>
      <c r="E485" s="14" t="s">
        <v>1034</v>
      </c>
      <c r="F485" s="7" t="s">
        <v>1035</v>
      </c>
      <c r="G485" s="7" t="s">
        <v>1036</v>
      </c>
      <c r="H485" s="14" t="s">
        <v>977</v>
      </c>
      <c r="I485" s="8">
        <v>43</v>
      </c>
      <c r="J485" s="9">
        <v>1</v>
      </c>
      <c r="K485" s="9"/>
      <c r="L485" s="10">
        <v>200</v>
      </c>
      <c r="M485" s="10">
        <f t="shared" si="89"/>
        <v>100</v>
      </c>
      <c r="N485" s="11" t="s">
        <v>1043</v>
      </c>
      <c r="O485" s="12">
        <v>0</v>
      </c>
      <c r="P485">
        <f t="shared" si="84"/>
        <v>100</v>
      </c>
      <c r="Q485">
        <f t="shared" si="85"/>
        <v>200</v>
      </c>
    </row>
    <row r="486" spans="1:17" ht="12.75" customHeight="1">
      <c r="A486" s="35" t="s">
        <v>1044</v>
      </c>
      <c r="B486" s="35"/>
      <c r="C486" s="35"/>
      <c r="D486" s="35"/>
      <c r="E486" s="14" t="s">
        <v>1034</v>
      </c>
      <c r="F486" s="7" t="s">
        <v>1035</v>
      </c>
      <c r="G486" s="7" t="s">
        <v>1036</v>
      </c>
      <c r="H486" s="14" t="s">
        <v>963</v>
      </c>
      <c r="I486" s="8">
        <v>44.5</v>
      </c>
      <c r="J486" s="9">
        <v>2</v>
      </c>
      <c r="K486" s="9"/>
      <c r="L486" s="10">
        <v>200</v>
      </c>
      <c r="M486" s="10">
        <f t="shared" si="89"/>
        <v>100</v>
      </c>
      <c r="N486" s="11" t="s">
        <v>1045</v>
      </c>
      <c r="O486" s="12">
        <v>0</v>
      </c>
      <c r="P486">
        <f t="shared" si="84"/>
        <v>200</v>
      </c>
      <c r="Q486">
        <f t="shared" si="85"/>
        <v>400</v>
      </c>
    </row>
    <row r="487" spans="1:17" ht="54" customHeight="1">
      <c r="E487" s="21"/>
      <c r="F487" s="21"/>
      <c r="G487" s="17" t="s">
        <v>6</v>
      </c>
      <c r="H487" s="17" t="s">
        <v>6</v>
      </c>
      <c r="I487" s="17" t="s">
        <v>6</v>
      </c>
      <c r="J487" s="17" t="s">
        <v>6</v>
      </c>
      <c r="K487" s="17"/>
      <c r="L487" s="17" t="s">
        <v>6</v>
      </c>
      <c r="M487" s="17" t="s">
        <v>6</v>
      </c>
      <c r="N487" s="18" t="s">
        <v>6</v>
      </c>
      <c r="O487" s="18" t="s">
        <v>6</v>
      </c>
    </row>
    <row r="488" spans="1:17" ht="13.5" customHeight="1">
      <c r="A488" s="35" t="s">
        <v>1046</v>
      </c>
      <c r="B488" s="35"/>
      <c r="C488" s="35"/>
      <c r="D488" s="35"/>
      <c r="E488" s="14" t="s">
        <v>1047</v>
      </c>
      <c r="F488" s="7" t="s">
        <v>1048</v>
      </c>
      <c r="G488" s="7" t="s">
        <v>1049</v>
      </c>
      <c r="H488" s="14" t="s">
        <v>977</v>
      </c>
      <c r="I488" s="8">
        <v>43</v>
      </c>
      <c r="J488" s="9">
        <v>1</v>
      </c>
      <c r="K488" s="9"/>
      <c r="L488" s="10">
        <v>220</v>
      </c>
      <c r="M488" s="10">
        <f>L488/2</f>
        <v>110</v>
      </c>
      <c r="N488" s="11" t="s">
        <v>1050</v>
      </c>
      <c r="O488" s="12">
        <v>0</v>
      </c>
      <c r="P488">
        <f t="shared" si="84"/>
        <v>110</v>
      </c>
      <c r="Q488">
        <f t="shared" si="85"/>
        <v>220</v>
      </c>
    </row>
    <row r="489" spans="1:17" ht="54" customHeight="1">
      <c r="E489" s="21"/>
      <c r="F489" s="21"/>
      <c r="G489" s="17" t="s">
        <v>6</v>
      </c>
      <c r="H489" s="17" t="s">
        <v>6</v>
      </c>
      <c r="I489" s="17" t="s">
        <v>6</v>
      </c>
      <c r="J489" s="17" t="s">
        <v>6</v>
      </c>
      <c r="K489" s="17"/>
      <c r="L489" s="17" t="s">
        <v>6</v>
      </c>
      <c r="M489" s="17" t="s">
        <v>6</v>
      </c>
      <c r="N489" s="18" t="s">
        <v>6</v>
      </c>
      <c r="O489" s="18" t="s">
        <v>6</v>
      </c>
    </row>
    <row r="490" spans="1:17" ht="12.75" customHeight="1">
      <c r="A490" s="35" t="s">
        <v>1051</v>
      </c>
      <c r="B490" s="35"/>
      <c r="C490" s="35"/>
      <c r="D490" s="35"/>
      <c r="E490" s="14" t="s">
        <v>1052</v>
      </c>
      <c r="F490" s="7" t="s">
        <v>1053</v>
      </c>
      <c r="G490" s="7" t="s">
        <v>1054</v>
      </c>
      <c r="H490" s="14" t="s">
        <v>963</v>
      </c>
      <c r="I490" s="8">
        <v>44.5</v>
      </c>
      <c r="J490" s="9">
        <v>1</v>
      </c>
      <c r="K490" s="9"/>
      <c r="L490" s="10">
        <v>170</v>
      </c>
      <c r="M490" s="10">
        <f>L490/2</f>
        <v>85</v>
      </c>
      <c r="N490" s="11" t="s">
        <v>1055</v>
      </c>
      <c r="O490" s="12">
        <v>0</v>
      </c>
      <c r="P490">
        <f t="shared" si="84"/>
        <v>85</v>
      </c>
      <c r="Q490">
        <f t="shared" si="85"/>
        <v>170</v>
      </c>
    </row>
    <row r="491" spans="1:17" ht="54" customHeight="1">
      <c r="E491" s="21"/>
      <c r="F491" s="21"/>
      <c r="G491" s="17" t="s">
        <v>6</v>
      </c>
      <c r="H491" s="17" t="s">
        <v>6</v>
      </c>
      <c r="I491" s="17" t="s">
        <v>6</v>
      </c>
      <c r="J491" s="17" t="s">
        <v>6</v>
      </c>
      <c r="K491" s="17"/>
      <c r="L491" s="17" t="s">
        <v>6</v>
      </c>
      <c r="M491" s="17" t="s">
        <v>6</v>
      </c>
      <c r="N491" s="18" t="s">
        <v>6</v>
      </c>
      <c r="O491" s="18" t="s">
        <v>6</v>
      </c>
    </row>
    <row r="492" spans="1:17" ht="12.75" customHeight="1">
      <c r="A492" s="35" t="s">
        <v>1056</v>
      </c>
      <c r="B492" s="35"/>
      <c r="C492" s="35"/>
      <c r="D492" s="35"/>
      <c r="E492" s="14" t="s">
        <v>1057</v>
      </c>
      <c r="F492" s="7" t="s">
        <v>1058</v>
      </c>
      <c r="G492" s="7" t="s">
        <v>34</v>
      </c>
      <c r="H492" s="14" t="s">
        <v>945</v>
      </c>
      <c r="I492" s="8">
        <v>41.5</v>
      </c>
      <c r="J492" s="9">
        <v>1</v>
      </c>
      <c r="K492" s="9"/>
      <c r="L492" s="10">
        <v>200</v>
      </c>
      <c r="M492" s="10">
        <f t="shared" ref="M492:M496" si="90">L492/2</f>
        <v>100</v>
      </c>
      <c r="N492" s="11" t="s">
        <v>1059</v>
      </c>
      <c r="O492" s="12">
        <v>0</v>
      </c>
      <c r="P492">
        <f t="shared" si="84"/>
        <v>100</v>
      </c>
      <c r="Q492">
        <f t="shared" si="85"/>
        <v>200</v>
      </c>
    </row>
    <row r="493" spans="1:17" ht="12.75" customHeight="1">
      <c r="A493" s="35" t="s">
        <v>1060</v>
      </c>
      <c r="B493" s="35"/>
      <c r="C493" s="35"/>
      <c r="D493" s="35"/>
      <c r="E493" s="14" t="s">
        <v>1057</v>
      </c>
      <c r="F493" s="7" t="s">
        <v>1058</v>
      </c>
      <c r="G493" s="7" t="s">
        <v>34</v>
      </c>
      <c r="H493" s="14" t="s">
        <v>954</v>
      </c>
      <c r="I493" s="8">
        <v>42</v>
      </c>
      <c r="J493" s="9">
        <v>1</v>
      </c>
      <c r="K493" s="9"/>
      <c r="L493" s="10">
        <v>200</v>
      </c>
      <c r="M493" s="10">
        <f t="shared" si="90"/>
        <v>100</v>
      </c>
      <c r="N493" s="11" t="s">
        <v>1061</v>
      </c>
      <c r="O493" s="12">
        <v>0</v>
      </c>
      <c r="P493">
        <f t="shared" si="84"/>
        <v>100</v>
      </c>
      <c r="Q493">
        <f t="shared" si="85"/>
        <v>200</v>
      </c>
    </row>
    <row r="494" spans="1:17" ht="12.75" customHeight="1">
      <c r="A494" s="35" t="s">
        <v>1062</v>
      </c>
      <c r="B494" s="35"/>
      <c r="C494" s="35"/>
      <c r="D494" s="35"/>
      <c r="E494" s="14" t="s">
        <v>1057</v>
      </c>
      <c r="F494" s="7" t="s">
        <v>1058</v>
      </c>
      <c r="G494" s="7" t="s">
        <v>34</v>
      </c>
      <c r="H494" s="14" t="s">
        <v>966</v>
      </c>
      <c r="I494" s="8">
        <v>45</v>
      </c>
      <c r="J494" s="9">
        <v>1</v>
      </c>
      <c r="K494" s="9"/>
      <c r="L494" s="10">
        <v>200</v>
      </c>
      <c r="M494" s="10">
        <f t="shared" si="90"/>
        <v>100</v>
      </c>
      <c r="N494" s="11" t="s">
        <v>1063</v>
      </c>
      <c r="O494" s="12">
        <v>0</v>
      </c>
      <c r="P494">
        <f t="shared" si="84"/>
        <v>100</v>
      </c>
      <c r="Q494">
        <f t="shared" si="85"/>
        <v>200</v>
      </c>
    </row>
    <row r="495" spans="1:17" ht="12.75" customHeight="1">
      <c r="A495" s="35" t="s">
        <v>1064</v>
      </c>
      <c r="B495" s="35"/>
      <c r="C495" s="35"/>
      <c r="D495" s="35"/>
      <c r="E495" s="14" t="s">
        <v>1057</v>
      </c>
      <c r="F495" s="7" t="s">
        <v>1058</v>
      </c>
      <c r="G495" s="7" t="s">
        <v>34</v>
      </c>
      <c r="H495" s="14" t="s">
        <v>969</v>
      </c>
      <c r="I495" s="8">
        <v>45.5</v>
      </c>
      <c r="J495" s="9">
        <v>1</v>
      </c>
      <c r="K495" s="9"/>
      <c r="L495" s="10">
        <v>200</v>
      </c>
      <c r="M495" s="10">
        <f t="shared" si="90"/>
        <v>100</v>
      </c>
      <c r="N495" s="11" t="s">
        <v>1065</v>
      </c>
      <c r="O495" s="12">
        <v>0</v>
      </c>
      <c r="P495">
        <f t="shared" si="84"/>
        <v>100</v>
      </c>
      <c r="Q495">
        <f t="shared" si="85"/>
        <v>200</v>
      </c>
    </row>
    <row r="496" spans="1:17" ht="12.75" customHeight="1">
      <c r="A496" s="35" t="s">
        <v>1066</v>
      </c>
      <c r="B496" s="35"/>
      <c r="C496" s="35"/>
      <c r="D496" s="35"/>
      <c r="E496" s="14" t="s">
        <v>1057</v>
      </c>
      <c r="F496" s="7" t="s">
        <v>1058</v>
      </c>
      <c r="G496" s="7" t="s">
        <v>34</v>
      </c>
      <c r="H496" s="14" t="s">
        <v>1067</v>
      </c>
      <c r="I496" s="8">
        <v>46.5</v>
      </c>
      <c r="J496" s="9">
        <v>1</v>
      </c>
      <c r="K496" s="9"/>
      <c r="L496" s="10">
        <v>200</v>
      </c>
      <c r="M496" s="10">
        <f t="shared" si="90"/>
        <v>100</v>
      </c>
      <c r="N496" s="11" t="s">
        <v>1068</v>
      </c>
      <c r="O496" s="12">
        <v>0</v>
      </c>
      <c r="P496">
        <f t="shared" si="84"/>
        <v>100</v>
      </c>
      <c r="Q496">
        <f t="shared" si="85"/>
        <v>200</v>
      </c>
    </row>
    <row r="497" spans="1:17" ht="54" customHeight="1">
      <c r="E497" s="21"/>
      <c r="F497" s="21"/>
      <c r="G497" s="17" t="s">
        <v>6</v>
      </c>
      <c r="H497" s="17" t="s">
        <v>6</v>
      </c>
      <c r="I497" s="17" t="s">
        <v>6</v>
      </c>
      <c r="J497" s="17" t="s">
        <v>6</v>
      </c>
      <c r="K497" s="17"/>
      <c r="L497" s="17" t="s">
        <v>6</v>
      </c>
      <c r="M497" s="17" t="s">
        <v>6</v>
      </c>
      <c r="N497" s="18" t="s">
        <v>6</v>
      </c>
      <c r="O497" s="18" t="s">
        <v>6</v>
      </c>
    </row>
    <row r="498" spans="1:17" ht="12.75" customHeight="1">
      <c r="A498" s="35" t="s">
        <v>1069</v>
      </c>
      <c r="B498" s="35"/>
      <c r="C498" s="35"/>
      <c r="D498" s="35"/>
      <c r="E498" s="14" t="s">
        <v>1070</v>
      </c>
      <c r="F498" s="7" t="s">
        <v>1071</v>
      </c>
      <c r="G498" s="7" t="s">
        <v>1072</v>
      </c>
      <c r="H498" s="14" t="s">
        <v>951</v>
      </c>
      <c r="I498" s="8">
        <v>40.5</v>
      </c>
      <c r="J498" s="9">
        <v>2</v>
      </c>
      <c r="K498" s="9"/>
      <c r="L498" s="10">
        <v>220</v>
      </c>
      <c r="M498" s="10">
        <f t="shared" ref="M498:M500" si="91">L498/2</f>
        <v>110</v>
      </c>
      <c r="N498" s="11" t="s">
        <v>1073</v>
      </c>
      <c r="O498" s="12">
        <v>0</v>
      </c>
      <c r="P498">
        <f t="shared" si="84"/>
        <v>220</v>
      </c>
      <c r="Q498">
        <f t="shared" si="85"/>
        <v>440</v>
      </c>
    </row>
    <row r="499" spans="1:17" ht="12.75" customHeight="1">
      <c r="A499" s="35" t="s">
        <v>1074</v>
      </c>
      <c r="B499" s="35"/>
      <c r="C499" s="35"/>
      <c r="D499" s="35"/>
      <c r="E499" s="14" t="s">
        <v>1070</v>
      </c>
      <c r="F499" s="7" t="s">
        <v>1071</v>
      </c>
      <c r="G499" s="7" t="s">
        <v>1072</v>
      </c>
      <c r="H499" s="14" t="s">
        <v>977</v>
      </c>
      <c r="I499" s="8">
        <v>43</v>
      </c>
      <c r="J499" s="9">
        <v>2</v>
      </c>
      <c r="K499" s="9"/>
      <c r="L499" s="10">
        <v>220</v>
      </c>
      <c r="M499" s="10">
        <f t="shared" si="91"/>
        <v>110</v>
      </c>
      <c r="N499" s="11" t="s">
        <v>1075</v>
      </c>
      <c r="O499" s="12">
        <v>0</v>
      </c>
      <c r="P499">
        <f t="shared" si="84"/>
        <v>220</v>
      </c>
      <c r="Q499">
        <f t="shared" si="85"/>
        <v>440</v>
      </c>
    </row>
    <row r="500" spans="1:17" ht="12.75" customHeight="1">
      <c r="A500" s="35" t="s">
        <v>1076</v>
      </c>
      <c r="B500" s="35"/>
      <c r="C500" s="35"/>
      <c r="D500" s="35"/>
      <c r="E500" s="14" t="s">
        <v>1070</v>
      </c>
      <c r="F500" s="7" t="s">
        <v>1071</v>
      </c>
      <c r="G500" s="7" t="s">
        <v>1072</v>
      </c>
      <c r="H500" s="14" t="s">
        <v>966</v>
      </c>
      <c r="I500" s="8">
        <v>45</v>
      </c>
      <c r="J500" s="9">
        <v>1</v>
      </c>
      <c r="K500" s="9"/>
      <c r="L500" s="10">
        <v>220</v>
      </c>
      <c r="M500" s="10">
        <f t="shared" si="91"/>
        <v>110</v>
      </c>
      <c r="N500" s="11" t="s">
        <v>1077</v>
      </c>
      <c r="O500" s="12">
        <v>0</v>
      </c>
      <c r="P500">
        <f t="shared" si="84"/>
        <v>110</v>
      </c>
      <c r="Q500">
        <f t="shared" si="85"/>
        <v>220</v>
      </c>
    </row>
    <row r="501" spans="1:17" ht="54" customHeight="1">
      <c r="E501" s="21"/>
      <c r="F501" s="21"/>
      <c r="G501" s="17" t="s">
        <v>6</v>
      </c>
      <c r="H501" s="17" t="s">
        <v>6</v>
      </c>
      <c r="I501" s="17" t="s">
        <v>6</v>
      </c>
      <c r="J501" s="17" t="s">
        <v>6</v>
      </c>
      <c r="K501" s="17"/>
      <c r="L501" s="17" t="s">
        <v>6</v>
      </c>
      <c r="M501" s="17" t="s">
        <v>6</v>
      </c>
      <c r="N501" s="18" t="s">
        <v>6</v>
      </c>
      <c r="O501" s="18" t="s">
        <v>6</v>
      </c>
    </row>
    <row r="502" spans="1:17" ht="12.75" customHeight="1">
      <c r="A502" s="35" t="s">
        <v>1078</v>
      </c>
      <c r="B502" s="35"/>
      <c r="C502" s="35"/>
      <c r="D502" s="35"/>
      <c r="E502" s="14" t="s">
        <v>1079</v>
      </c>
      <c r="F502" s="7" t="s">
        <v>1080</v>
      </c>
      <c r="G502" s="7" t="s">
        <v>166</v>
      </c>
      <c r="H502" s="14" t="s">
        <v>951</v>
      </c>
      <c r="I502" s="8">
        <v>40.5</v>
      </c>
      <c r="J502" s="9">
        <v>3</v>
      </c>
      <c r="K502" s="9"/>
      <c r="L502" s="10">
        <v>220</v>
      </c>
      <c r="M502" s="10">
        <f t="shared" ref="M502:M507" si="92">L502/2</f>
        <v>110</v>
      </c>
      <c r="N502" s="11" t="s">
        <v>1081</v>
      </c>
      <c r="O502" s="12">
        <v>0</v>
      </c>
      <c r="P502">
        <f t="shared" si="84"/>
        <v>330</v>
      </c>
      <c r="Q502">
        <f t="shared" si="85"/>
        <v>660</v>
      </c>
    </row>
    <row r="503" spans="1:17" ht="12.75" customHeight="1">
      <c r="A503" s="35" t="s">
        <v>1082</v>
      </c>
      <c r="B503" s="35"/>
      <c r="C503" s="35"/>
      <c r="D503" s="35"/>
      <c r="E503" s="14" t="s">
        <v>1079</v>
      </c>
      <c r="F503" s="7" t="s">
        <v>1080</v>
      </c>
      <c r="G503" s="7" t="s">
        <v>166</v>
      </c>
      <c r="H503" s="14" t="s">
        <v>945</v>
      </c>
      <c r="I503" s="8">
        <v>41.5</v>
      </c>
      <c r="J503" s="9">
        <v>2</v>
      </c>
      <c r="K503" s="9"/>
      <c r="L503" s="10">
        <v>220</v>
      </c>
      <c r="M503" s="10">
        <f t="shared" si="92"/>
        <v>110</v>
      </c>
      <c r="N503" s="11" t="s">
        <v>1083</v>
      </c>
      <c r="O503" s="12">
        <v>0</v>
      </c>
      <c r="P503">
        <f t="shared" si="84"/>
        <v>220</v>
      </c>
      <c r="Q503">
        <f t="shared" si="85"/>
        <v>440</v>
      </c>
    </row>
    <row r="504" spans="1:17" ht="12.75" customHeight="1">
      <c r="A504" s="35" t="s">
        <v>1084</v>
      </c>
      <c r="B504" s="35"/>
      <c r="C504" s="35"/>
      <c r="D504" s="35"/>
      <c r="E504" s="14" t="s">
        <v>1079</v>
      </c>
      <c r="F504" s="7" t="s">
        <v>1080</v>
      </c>
      <c r="G504" s="7" t="s">
        <v>166</v>
      </c>
      <c r="H504" s="14" t="s">
        <v>954</v>
      </c>
      <c r="I504" s="8">
        <v>42</v>
      </c>
      <c r="J504" s="9">
        <v>1</v>
      </c>
      <c r="K504" s="9"/>
      <c r="L504" s="10">
        <v>220</v>
      </c>
      <c r="M504" s="10">
        <f t="shared" si="92"/>
        <v>110</v>
      </c>
      <c r="N504" s="11" t="s">
        <v>1085</v>
      </c>
      <c r="O504" s="12">
        <v>0</v>
      </c>
      <c r="P504">
        <f t="shared" si="84"/>
        <v>110</v>
      </c>
      <c r="Q504">
        <f t="shared" si="85"/>
        <v>220</v>
      </c>
    </row>
    <row r="505" spans="1:17" ht="13.5" customHeight="1">
      <c r="A505" s="35" t="s">
        <v>1086</v>
      </c>
      <c r="B505" s="35"/>
      <c r="C505" s="35"/>
      <c r="D505" s="35"/>
      <c r="E505" s="14" t="s">
        <v>1079</v>
      </c>
      <c r="F505" s="7" t="s">
        <v>1080</v>
      </c>
      <c r="G505" s="7" t="s">
        <v>166</v>
      </c>
      <c r="H505" s="14" t="s">
        <v>957</v>
      </c>
      <c r="I505" s="8">
        <v>42.5</v>
      </c>
      <c r="J505" s="9">
        <v>1</v>
      </c>
      <c r="K505" s="9"/>
      <c r="L505" s="10">
        <v>220</v>
      </c>
      <c r="M505" s="10">
        <f t="shared" si="92"/>
        <v>110</v>
      </c>
      <c r="N505" s="11" t="s">
        <v>1087</v>
      </c>
      <c r="O505" s="12">
        <v>0</v>
      </c>
      <c r="P505">
        <f t="shared" si="84"/>
        <v>110</v>
      </c>
      <c r="Q505">
        <f t="shared" si="85"/>
        <v>220</v>
      </c>
    </row>
    <row r="506" spans="1:17" ht="12.75" customHeight="1">
      <c r="A506" s="35" t="s">
        <v>1088</v>
      </c>
      <c r="B506" s="35"/>
      <c r="C506" s="35"/>
      <c r="D506" s="35"/>
      <c r="E506" s="14" t="s">
        <v>1079</v>
      </c>
      <c r="F506" s="7" t="s">
        <v>1080</v>
      </c>
      <c r="G506" s="7" t="s">
        <v>166</v>
      </c>
      <c r="H506" s="14" t="s">
        <v>977</v>
      </c>
      <c r="I506" s="8">
        <v>43</v>
      </c>
      <c r="J506" s="9">
        <v>4</v>
      </c>
      <c r="K506" s="9"/>
      <c r="L506" s="10">
        <v>220</v>
      </c>
      <c r="M506" s="10">
        <f t="shared" si="92"/>
        <v>110</v>
      </c>
      <c r="N506" s="11" t="s">
        <v>1089</v>
      </c>
      <c r="O506" s="12">
        <v>0</v>
      </c>
      <c r="P506">
        <f t="shared" si="84"/>
        <v>440</v>
      </c>
      <c r="Q506">
        <f t="shared" si="85"/>
        <v>880</v>
      </c>
    </row>
    <row r="507" spans="1:17" ht="12.75" customHeight="1">
      <c r="A507" s="35" t="s">
        <v>1090</v>
      </c>
      <c r="B507" s="35"/>
      <c r="C507" s="35"/>
      <c r="D507" s="35"/>
      <c r="E507" s="14" t="s">
        <v>1079</v>
      </c>
      <c r="F507" s="7" t="s">
        <v>1080</v>
      </c>
      <c r="G507" s="7" t="s">
        <v>166</v>
      </c>
      <c r="H507" s="14" t="s">
        <v>966</v>
      </c>
      <c r="I507" s="8">
        <v>45</v>
      </c>
      <c r="J507" s="9">
        <v>1</v>
      </c>
      <c r="K507" s="9"/>
      <c r="L507" s="10">
        <v>220</v>
      </c>
      <c r="M507" s="10">
        <f t="shared" si="92"/>
        <v>110</v>
      </c>
      <c r="N507" s="11" t="s">
        <v>1091</v>
      </c>
      <c r="O507" s="12">
        <v>0</v>
      </c>
      <c r="P507">
        <f t="shared" si="84"/>
        <v>110</v>
      </c>
      <c r="Q507">
        <f t="shared" si="85"/>
        <v>220</v>
      </c>
    </row>
    <row r="508" spans="1:17" ht="54" customHeight="1">
      <c r="E508" s="21"/>
      <c r="F508" s="21"/>
      <c r="G508" s="17" t="s">
        <v>6</v>
      </c>
      <c r="H508" s="17" t="s">
        <v>6</v>
      </c>
      <c r="I508" s="17" t="s">
        <v>6</v>
      </c>
      <c r="J508" s="17" t="s">
        <v>6</v>
      </c>
      <c r="K508" s="17"/>
      <c r="L508" s="17" t="s">
        <v>6</v>
      </c>
      <c r="M508" s="17" t="s">
        <v>6</v>
      </c>
      <c r="N508" s="18" t="s">
        <v>6</v>
      </c>
      <c r="O508" s="18" t="s">
        <v>6</v>
      </c>
    </row>
    <row r="509" spans="1:17" ht="12.75" customHeight="1">
      <c r="A509" s="35" t="s">
        <v>1092</v>
      </c>
      <c r="B509" s="35"/>
      <c r="C509" s="35"/>
      <c r="D509" s="35"/>
      <c r="E509" s="14" t="s">
        <v>1093</v>
      </c>
      <c r="F509" s="7" t="s">
        <v>1094</v>
      </c>
      <c r="G509" s="7" t="s">
        <v>152</v>
      </c>
      <c r="H509" s="14" t="s">
        <v>951</v>
      </c>
      <c r="I509" s="8">
        <v>40.5</v>
      </c>
      <c r="J509" s="9">
        <v>1</v>
      </c>
      <c r="K509" s="9"/>
      <c r="L509" s="10">
        <v>210</v>
      </c>
      <c r="M509" s="10">
        <f>L509/2</f>
        <v>105</v>
      </c>
      <c r="N509" s="11" t="s">
        <v>1095</v>
      </c>
      <c r="O509" s="12">
        <v>0</v>
      </c>
    </row>
    <row r="510" spans="1:17" ht="54" customHeight="1">
      <c r="E510" s="21"/>
      <c r="F510" s="21"/>
      <c r="G510" s="17" t="s">
        <v>6</v>
      </c>
      <c r="H510" s="17" t="s">
        <v>6</v>
      </c>
      <c r="I510" s="17" t="s">
        <v>6</v>
      </c>
      <c r="J510" s="17" t="s">
        <v>6</v>
      </c>
      <c r="K510" s="17"/>
      <c r="L510" s="17" t="s">
        <v>6</v>
      </c>
      <c r="M510" s="17" t="s">
        <v>6</v>
      </c>
      <c r="N510" s="18" t="s">
        <v>6</v>
      </c>
      <c r="O510" s="18" t="s">
        <v>6</v>
      </c>
    </row>
    <row r="511" spans="1:17" ht="12.75" customHeight="1">
      <c r="A511" s="35" t="s">
        <v>1096</v>
      </c>
      <c r="B511" s="35"/>
      <c r="C511" s="35"/>
      <c r="D511" s="35"/>
      <c r="E511" s="14" t="s">
        <v>1097</v>
      </c>
      <c r="F511" s="7" t="s">
        <v>1098</v>
      </c>
      <c r="G511" s="7" t="s">
        <v>34</v>
      </c>
      <c r="H511" s="14" t="s">
        <v>951</v>
      </c>
      <c r="I511" s="8">
        <v>40.5</v>
      </c>
      <c r="J511" s="9">
        <v>1</v>
      </c>
      <c r="K511" s="9"/>
      <c r="L511" s="10">
        <v>210</v>
      </c>
      <c r="M511" s="10">
        <f>L511/2</f>
        <v>105</v>
      </c>
      <c r="N511" s="11" t="s">
        <v>1099</v>
      </c>
      <c r="O511" s="12">
        <v>0</v>
      </c>
      <c r="P511">
        <f t="shared" si="84"/>
        <v>105</v>
      </c>
      <c r="Q511">
        <f t="shared" si="85"/>
        <v>210</v>
      </c>
    </row>
    <row r="512" spans="1:17" ht="54" customHeight="1">
      <c r="E512" s="21"/>
      <c r="F512" s="21"/>
      <c r="G512" s="17" t="s">
        <v>6</v>
      </c>
      <c r="H512" s="17" t="s">
        <v>6</v>
      </c>
      <c r="I512" s="17" t="s">
        <v>6</v>
      </c>
      <c r="J512" s="17" t="s">
        <v>6</v>
      </c>
      <c r="K512" s="17"/>
      <c r="L512" s="17" t="s">
        <v>6</v>
      </c>
      <c r="M512" s="17" t="s">
        <v>6</v>
      </c>
      <c r="N512" s="18" t="s">
        <v>6</v>
      </c>
      <c r="O512" s="18" t="s">
        <v>6</v>
      </c>
    </row>
    <row r="513" spans="1:17" ht="12.75" customHeight="1">
      <c r="A513" s="35" t="s">
        <v>1100</v>
      </c>
      <c r="B513" s="35"/>
      <c r="C513" s="35"/>
      <c r="D513" s="35"/>
      <c r="E513" s="14" t="s">
        <v>1101</v>
      </c>
      <c r="F513" s="7" t="s">
        <v>1102</v>
      </c>
      <c r="G513" s="7" t="s">
        <v>68</v>
      </c>
      <c r="H513" s="14" t="s">
        <v>951</v>
      </c>
      <c r="I513" s="8">
        <v>40.5</v>
      </c>
      <c r="J513" s="9">
        <v>3</v>
      </c>
      <c r="K513" s="9"/>
      <c r="L513" s="10">
        <v>230</v>
      </c>
      <c r="M513" s="10">
        <f t="shared" ref="M513:M519" si="93">L513/2</f>
        <v>115</v>
      </c>
      <c r="N513" s="11" t="s">
        <v>1103</v>
      </c>
      <c r="O513" s="12">
        <v>0</v>
      </c>
      <c r="P513">
        <f t="shared" si="84"/>
        <v>345</v>
      </c>
      <c r="Q513">
        <f t="shared" si="85"/>
        <v>690</v>
      </c>
    </row>
    <row r="514" spans="1:17" ht="12.75" customHeight="1">
      <c r="A514" s="35" t="s">
        <v>1104</v>
      </c>
      <c r="B514" s="35"/>
      <c r="C514" s="35"/>
      <c r="D514" s="35"/>
      <c r="E514" s="14" t="s">
        <v>1101</v>
      </c>
      <c r="F514" s="7" t="s">
        <v>1102</v>
      </c>
      <c r="G514" s="7" t="s">
        <v>68</v>
      </c>
      <c r="H514" s="14" t="s">
        <v>945</v>
      </c>
      <c r="I514" s="8">
        <v>41.5</v>
      </c>
      <c r="J514" s="9">
        <v>1</v>
      </c>
      <c r="K514" s="9"/>
      <c r="L514" s="10">
        <v>230</v>
      </c>
      <c r="M514" s="10">
        <f t="shared" si="93"/>
        <v>115</v>
      </c>
      <c r="N514" s="11" t="s">
        <v>1105</v>
      </c>
      <c r="O514" s="12">
        <v>0</v>
      </c>
      <c r="P514">
        <f t="shared" si="84"/>
        <v>115</v>
      </c>
      <c r="Q514">
        <f t="shared" si="85"/>
        <v>230</v>
      </c>
    </row>
    <row r="515" spans="1:17" ht="12.75" customHeight="1">
      <c r="A515" s="35" t="s">
        <v>1106</v>
      </c>
      <c r="B515" s="35"/>
      <c r="C515" s="35"/>
      <c r="D515" s="35"/>
      <c r="E515" s="14" t="s">
        <v>1101</v>
      </c>
      <c r="F515" s="7" t="s">
        <v>1102</v>
      </c>
      <c r="G515" s="7" t="s">
        <v>68</v>
      </c>
      <c r="H515" s="14" t="s">
        <v>954</v>
      </c>
      <c r="I515" s="8">
        <v>42</v>
      </c>
      <c r="J515" s="9">
        <v>2</v>
      </c>
      <c r="K515" s="9"/>
      <c r="L515" s="10">
        <v>230</v>
      </c>
      <c r="M515" s="10">
        <f t="shared" si="93"/>
        <v>115</v>
      </c>
      <c r="N515" s="11" t="s">
        <v>1107</v>
      </c>
      <c r="O515" s="12">
        <v>0</v>
      </c>
      <c r="P515">
        <f t="shared" si="84"/>
        <v>230</v>
      </c>
      <c r="Q515">
        <f t="shared" si="85"/>
        <v>460</v>
      </c>
    </row>
    <row r="516" spans="1:17" ht="12.75" customHeight="1">
      <c r="A516" s="35" t="s">
        <v>1108</v>
      </c>
      <c r="B516" s="35"/>
      <c r="C516" s="35"/>
      <c r="D516" s="35"/>
      <c r="E516" s="14" t="s">
        <v>1101</v>
      </c>
      <c r="F516" s="7" t="s">
        <v>1102</v>
      </c>
      <c r="G516" s="7" t="s">
        <v>68</v>
      </c>
      <c r="H516" s="14" t="s">
        <v>957</v>
      </c>
      <c r="I516" s="8">
        <v>42.5</v>
      </c>
      <c r="J516" s="9">
        <v>1</v>
      </c>
      <c r="K516" s="9"/>
      <c r="L516" s="10">
        <v>230</v>
      </c>
      <c r="M516" s="10">
        <f t="shared" si="93"/>
        <v>115</v>
      </c>
      <c r="N516" s="11" t="s">
        <v>1109</v>
      </c>
      <c r="O516" s="12">
        <v>0</v>
      </c>
      <c r="P516">
        <f t="shared" si="84"/>
        <v>115</v>
      </c>
      <c r="Q516">
        <f t="shared" si="85"/>
        <v>230</v>
      </c>
    </row>
    <row r="517" spans="1:17" ht="12.75" customHeight="1">
      <c r="A517" s="35" t="s">
        <v>1110</v>
      </c>
      <c r="B517" s="35"/>
      <c r="C517" s="35"/>
      <c r="D517" s="35"/>
      <c r="E517" s="14" t="s">
        <v>1101</v>
      </c>
      <c r="F517" s="7" t="s">
        <v>1102</v>
      </c>
      <c r="G517" s="7" t="s">
        <v>68</v>
      </c>
      <c r="H517" s="14" t="s">
        <v>977</v>
      </c>
      <c r="I517" s="8">
        <v>43</v>
      </c>
      <c r="J517" s="9">
        <v>6</v>
      </c>
      <c r="K517" s="9"/>
      <c r="L517" s="10">
        <v>230</v>
      </c>
      <c r="M517" s="10">
        <f t="shared" si="93"/>
        <v>115</v>
      </c>
      <c r="N517" s="11" t="s">
        <v>1111</v>
      </c>
      <c r="O517" s="12">
        <v>0</v>
      </c>
      <c r="P517">
        <f t="shared" si="84"/>
        <v>690</v>
      </c>
      <c r="Q517">
        <f t="shared" si="85"/>
        <v>1380</v>
      </c>
    </row>
    <row r="518" spans="1:17" ht="12.75" customHeight="1">
      <c r="A518" s="35" t="s">
        <v>1112</v>
      </c>
      <c r="B518" s="35"/>
      <c r="C518" s="35"/>
      <c r="D518" s="35"/>
      <c r="E518" s="14" t="s">
        <v>1101</v>
      </c>
      <c r="F518" s="7" t="s">
        <v>1102</v>
      </c>
      <c r="G518" s="7" t="s">
        <v>68</v>
      </c>
      <c r="H518" s="14" t="s">
        <v>960</v>
      </c>
      <c r="I518" s="8">
        <v>44</v>
      </c>
      <c r="J518" s="9">
        <v>6</v>
      </c>
      <c r="K518" s="9"/>
      <c r="L518" s="10">
        <v>230</v>
      </c>
      <c r="M518" s="10">
        <f t="shared" si="93"/>
        <v>115</v>
      </c>
      <c r="N518" s="11" t="s">
        <v>1113</v>
      </c>
      <c r="O518" s="12">
        <v>0</v>
      </c>
      <c r="P518">
        <f t="shared" si="84"/>
        <v>690</v>
      </c>
      <c r="Q518">
        <f t="shared" si="85"/>
        <v>1380</v>
      </c>
    </row>
    <row r="519" spans="1:17" ht="12.75" customHeight="1">
      <c r="A519" s="35" t="s">
        <v>1114</v>
      </c>
      <c r="B519" s="35"/>
      <c r="C519" s="35"/>
      <c r="D519" s="35"/>
      <c r="E519" s="14" t="s">
        <v>1101</v>
      </c>
      <c r="F519" s="7" t="s">
        <v>1102</v>
      </c>
      <c r="G519" s="7" t="s">
        <v>68</v>
      </c>
      <c r="H519" s="14" t="s">
        <v>963</v>
      </c>
      <c r="I519" s="8">
        <v>44.5</v>
      </c>
      <c r="J519" s="9">
        <v>1</v>
      </c>
      <c r="K519" s="9"/>
      <c r="L519" s="10">
        <v>230</v>
      </c>
      <c r="M519" s="10">
        <f t="shared" si="93"/>
        <v>115</v>
      </c>
      <c r="N519" s="11" t="s">
        <v>1115</v>
      </c>
      <c r="O519" s="12">
        <v>0</v>
      </c>
      <c r="P519">
        <f t="shared" si="84"/>
        <v>115</v>
      </c>
      <c r="Q519">
        <f t="shared" si="85"/>
        <v>230</v>
      </c>
    </row>
    <row r="520" spans="1:17" ht="54" customHeight="1">
      <c r="E520" s="21"/>
      <c r="F520" s="21"/>
      <c r="G520" s="17" t="s">
        <v>6</v>
      </c>
      <c r="H520" s="17" t="s">
        <v>6</v>
      </c>
      <c r="I520" s="17" t="s">
        <v>6</v>
      </c>
      <c r="J520" s="17" t="s">
        <v>6</v>
      </c>
      <c r="K520" s="17"/>
      <c r="L520" s="17" t="s">
        <v>6</v>
      </c>
      <c r="M520" s="17" t="s">
        <v>6</v>
      </c>
      <c r="N520" s="18" t="s">
        <v>6</v>
      </c>
      <c r="O520" s="18" t="s">
        <v>6</v>
      </c>
    </row>
    <row r="521" spans="1:17" ht="12.75" customHeight="1">
      <c r="A521" s="35" t="s">
        <v>1116</v>
      </c>
      <c r="B521" s="35"/>
      <c r="C521" s="35"/>
      <c r="D521" s="35"/>
      <c r="E521" s="14" t="s">
        <v>1117</v>
      </c>
      <c r="F521" s="7" t="s">
        <v>1118</v>
      </c>
      <c r="G521" s="7" t="s">
        <v>1119</v>
      </c>
      <c r="H521" s="14" t="s">
        <v>945</v>
      </c>
      <c r="I521" s="8">
        <v>41.5</v>
      </c>
      <c r="J521" s="9">
        <v>1</v>
      </c>
      <c r="K521" s="9"/>
      <c r="L521" s="10">
        <v>380</v>
      </c>
      <c r="M521" s="10">
        <f t="shared" ref="M521:M526" si="94">L521/2</f>
        <v>190</v>
      </c>
      <c r="N521" s="11" t="s">
        <v>1120</v>
      </c>
      <c r="O521" s="12">
        <v>0</v>
      </c>
      <c r="P521">
        <f t="shared" si="84"/>
        <v>190</v>
      </c>
      <c r="Q521">
        <f t="shared" si="85"/>
        <v>380</v>
      </c>
    </row>
    <row r="522" spans="1:17" ht="12.75" customHeight="1">
      <c r="A522" s="35" t="s">
        <v>1121</v>
      </c>
      <c r="B522" s="35"/>
      <c r="C522" s="35"/>
      <c r="D522" s="35"/>
      <c r="E522" s="14" t="s">
        <v>1117</v>
      </c>
      <c r="F522" s="7" t="s">
        <v>1118</v>
      </c>
      <c r="G522" s="7" t="s">
        <v>1119</v>
      </c>
      <c r="H522" s="14" t="s">
        <v>954</v>
      </c>
      <c r="I522" s="8">
        <v>42</v>
      </c>
      <c r="J522" s="9">
        <v>1</v>
      </c>
      <c r="K522" s="9"/>
      <c r="L522" s="10">
        <v>380</v>
      </c>
      <c r="M522" s="10">
        <f t="shared" si="94"/>
        <v>190</v>
      </c>
      <c r="N522" s="11" t="s">
        <v>1122</v>
      </c>
      <c r="O522" s="12">
        <v>0</v>
      </c>
      <c r="P522">
        <f t="shared" ref="P522:P585" si="95">M522*J522</f>
        <v>190</v>
      </c>
      <c r="Q522">
        <f t="shared" ref="Q522:Q585" si="96">J522*L522</f>
        <v>380</v>
      </c>
    </row>
    <row r="523" spans="1:17" ht="12.75" customHeight="1">
      <c r="A523" s="35" t="s">
        <v>1123</v>
      </c>
      <c r="B523" s="35"/>
      <c r="C523" s="35"/>
      <c r="D523" s="35"/>
      <c r="E523" s="14" t="s">
        <v>1117</v>
      </c>
      <c r="F523" s="7" t="s">
        <v>1118</v>
      </c>
      <c r="G523" s="7" t="s">
        <v>1119</v>
      </c>
      <c r="H523" s="14" t="s">
        <v>957</v>
      </c>
      <c r="I523" s="8">
        <v>42.5</v>
      </c>
      <c r="J523" s="9">
        <v>3</v>
      </c>
      <c r="K523" s="9"/>
      <c r="L523" s="10">
        <v>380</v>
      </c>
      <c r="M523" s="10">
        <f t="shared" si="94"/>
        <v>190</v>
      </c>
      <c r="N523" s="11" t="s">
        <v>1124</v>
      </c>
      <c r="O523" s="12">
        <v>0</v>
      </c>
      <c r="P523">
        <f t="shared" si="95"/>
        <v>570</v>
      </c>
      <c r="Q523">
        <f t="shared" si="96"/>
        <v>1140</v>
      </c>
    </row>
    <row r="524" spans="1:17" ht="12.75" customHeight="1">
      <c r="A524" s="35" t="s">
        <v>1125</v>
      </c>
      <c r="B524" s="35"/>
      <c r="C524" s="35"/>
      <c r="D524" s="35"/>
      <c r="E524" s="14" t="s">
        <v>1117</v>
      </c>
      <c r="F524" s="7" t="s">
        <v>1118</v>
      </c>
      <c r="G524" s="7" t="s">
        <v>1119</v>
      </c>
      <c r="H524" s="14" t="s">
        <v>977</v>
      </c>
      <c r="I524" s="8">
        <v>43</v>
      </c>
      <c r="J524" s="9">
        <v>7</v>
      </c>
      <c r="K524" s="9"/>
      <c r="L524" s="10">
        <v>380</v>
      </c>
      <c r="M524" s="10">
        <f t="shared" si="94"/>
        <v>190</v>
      </c>
      <c r="N524" s="11" t="s">
        <v>1126</v>
      </c>
      <c r="O524" s="12">
        <v>0</v>
      </c>
      <c r="P524">
        <f t="shared" si="95"/>
        <v>1330</v>
      </c>
      <c r="Q524">
        <f t="shared" si="96"/>
        <v>2660</v>
      </c>
    </row>
    <row r="525" spans="1:17" ht="12.75" customHeight="1">
      <c r="A525" s="35" t="s">
        <v>1127</v>
      </c>
      <c r="B525" s="35"/>
      <c r="C525" s="35"/>
      <c r="D525" s="35"/>
      <c r="E525" s="14" t="s">
        <v>1117</v>
      </c>
      <c r="F525" s="7" t="s">
        <v>1118</v>
      </c>
      <c r="G525" s="7" t="s">
        <v>1119</v>
      </c>
      <c r="H525" s="14" t="s">
        <v>963</v>
      </c>
      <c r="I525" s="8">
        <v>44.5</v>
      </c>
      <c r="J525" s="9">
        <v>1</v>
      </c>
      <c r="K525" s="9"/>
      <c r="L525" s="10">
        <v>380</v>
      </c>
      <c r="M525" s="10">
        <f t="shared" si="94"/>
        <v>190</v>
      </c>
      <c r="N525" s="11" t="s">
        <v>1128</v>
      </c>
      <c r="O525" s="12">
        <v>0</v>
      </c>
      <c r="P525">
        <f t="shared" si="95"/>
        <v>190</v>
      </c>
      <c r="Q525">
        <f t="shared" si="96"/>
        <v>380</v>
      </c>
    </row>
    <row r="526" spans="1:17" ht="12.75" customHeight="1">
      <c r="A526" s="35" t="s">
        <v>1129</v>
      </c>
      <c r="B526" s="35"/>
      <c r="C526" s="35"/>
      <c r="D526" s="35"/>
      <c r="E526" s="14" t="s">
        <v>1117</v>
      </c>
      <c r="F526" s="7" t="s">
        <v>1118</v>
      </c>
      <c r="G526" s="7" t="s">
        <v>1119</v>
      </c>
      <c r="H526" s="14" t="s">
        <v>966</v>
      </c>
      <c r="I526" s="8">
        <v>45</v>
      </c>
      <c r="J526" s="9">
        <v>1</v>
      </c>
      <c r="K526" s="9"/>
      <c r="L526" s="10">
        <v>380</v>
      </c>
      <c r="M526" s="10">
        <f t="shared" si="94"/>
        <v>190</v>
      </c>
      <c r="N526" s="11" t="s">
        <v>1130</v>
      </c>
      <c r="O526" s="12">
        <v>0</v>
      </c>
      <c r="P526">
        <f t="shared" si="95"/>
        <v>190</v>
      </c>
      <c r="Q526">
        <f t="shared" si="96"/>
        <v>380</v>
      </c>
    </row>
    <row r="527" spans="1:17" ht="54" customHeight="1">
      <c r="E527" s="21"/>
      <c r="F527" s="21"/>
      <c r="G527" s="17" t="s">
        <v>6</v>
      </c>
      <c r="H527" s="17" t="s">
        <v>6</v>
      </c>
      <c r="I527" s="17" t="s">
        <v>6</v>
      </c>
      <c r="J527" s="17" t="s">
        <v>6</v>
      </c>
      <c r="K527" s="17"/>
      <c r="L527" s="17" t="s">
        <v>6</v>
      </c>
      <c r="M527" s="17" t="s">
        <v>6</v>
      </c>
      <c r="N527" s="18" t="s">
        <v>6</v>
      </c>
      <c r="O527" s="18" t="s">
        <v>6</v>
      </c>
    </row>
    <row r="528" spans="1:17" ht="13.5" customHeight="1">
      <c r="A528" s="35" t="s">
        <v>1131</v>
      </c>
      <c r="B528" s="35"/>
      <c r="C528" s="35"/>
      <c r="D528" s="35"/>
      <c r="E528" s="14" t="s">
        <v>1132</v>
      </c>
      <c r="F528" s="7" t="s">
        <v>1133</v>
      </c>
      <c r="G528" s="7" t="s">
        <v>68</v>
      </c>
      <c r="H528" s="14" t="s">
        <v>977</v>
      </c>
      <c r="I528" s="8">
        <v>43</v>
      </c>
      <c r="J528" s="9">
        <v>1</v>
      </c>
      <c r="K528" s="9"/>
      <c r="L528" s="10">
        <v>230</v>
      </c>
      <c r="M528" s="10">
        <f t="shared" ref="M528:M530" si="97">L528/2</f>
        <v>115</v>
      </c>
      <c r="N528" s="11" t="s">
        <v>1134</v>
      </c>
      <c r="O528" s="12">
        <v>0</v>
      </c>
      <c r="P528">
        <f t="shared" si="95"/>
        <v>115</v>
      </c>
      <c r="Q528">
        <f t="shared" si="96"/>
        <v>230</v>
      </c>
    </row>
    <row r="529" spans="1:17" ht="12.75" customHeight="1">
      <c r="A529" s="35" t="s">
        <v>1135</v>
      </c>
      <c r="B529" s="35"/>
      <c r="C529" s="35"/>
      <c r="D529" s="35"/>
      <c r="E529" s="14" t="s">
        <v>1132</v>
      </c>
      <c r="F529" s="7" t="s">
        <v>1133</v>
      </c>
      <c r="G529" s="7" t="s">
        <v>68</v>
      </c>
      <c r="H529" s="14" t="s">
        <v>960</v>
      </c>
      <c r="I529" s="8">
        <v>44</v>
      </c>
      <c r="J529" s="9">
        <v>2</v>
      </c>
      <c r="K529" s="9"/>
      <c r="L529" s="10">
        <v>230</v>
      </c>
      <c r="M529" s="10">
        <f t="shared" si="97"/>
        <v>115</v>
      </c>
      <c r="N529" s="11" t="s">
        <v>1136</v>
      </c>
      <c r="O529" s="12">
        <v>0</v>
      </c>
      <c r="P529">
        <f t="shared" si="95"/>
        <v>230</v>
      </c>
      <c r="Q529">
        <f t="shared" si="96"/>
        <v>460</v>
      </c>
    </row>
    <row r="530" spans="1:17" ht="12.75" customHeight="1">
      <c r="A530" s="35" t="s">
        <v>1137</v>
      </c>
      <c r="B530" s="35"/>
      <c r="C530" s="35"/>
      <c r="D530" s="35"/>
      <c r="E530" s="14" t="s">
        <v>1132</v>
      </c>
      <c r="F530" s="7" t="s">
        <v>1133</v>
      </c>
      <c r="G530" s="7" t="s">
        <v>68</v>
      </c>
      <c r="H530" s="14" t="s">
        <v>966</v>
      </c>
      <c r="I530" s="8">
        <v>45</v>
      </c>
      <c r="J530" s="9">
        <v>1</v>
      </c>
      <c r="K530" s="9"/>
      <c r="L530" s="10">
        <v>230</v>
      </c>
      <c r="M530" s="10">
        <f t="shared" si="97"/>
        <v>115</v>
      </c>
      <c r="N530" s="11" t="s">
        <v>1138</v>
      </c>
      <c r="O530" s="12">
        <v>0</v>
      </c>
      <c r="P530">
        <f t="shared" si="95"/>
        <v>115</v>
      </c>
      <c r="Q530">
        <f t="shared" si="96"/>
        <v>230</v>
      </c>
    </row>
    <row r="531" spans="1:17" ht="54" customHeight="1">
      <c r="E531" s="21"/>
      <c r="F531" s="21"/>
      <c r="G531" s="17" t="s">
        <v>6</v>
      </c>
      <c r="H531" s="17" t="s">
        <v>6</v>
      </c>
      <c r="I531" s="17" t="s">
        <v>6</v>
      </c>
      <c r="J531" s="17" t="s">
        <v>6</v>
      </c>
      <c r="K531" s="17"/>
      <c r="L531" s="17" t="s">
        <v>6</v>
      </c>
      <c r="M531" s="17" t="s">
        <v>6</v>
      </c>
      <c r="N531" s="18" t="s">
        <v>6</v>
      </c>
      <c r="O531" s="18" t="s">
        <v>6</v>
      </c>
    </row>
    <row r="532" spans="1:17" ht="12.75" customHeight="1">
      <c r="A532" s="35" t="s">
        <v>1139</v>
      </c>
      <c r="B532" s="35"/>
      <c r="C532" s="35"/>
      <c r="D532" s="35"/>
      <c r="E532" s="14" t="s">
        <v>1140</v>
      </c>
      <c r="F532" s="7" t="s">
        <v>1141</v>
      </c>
      <c r="G532" s="7" t="s">
        <v>353</v>
      </c>
      <c r="H532" s="14" t="s">
        <v>951</v>
      </c>
      <c r="I532" s="8">
        <v>40.5</v>
      </c>
      <c r="J532" s="9">
        <v>3</v>
      </c>
      <c r="K532" s="9"/>
      <c r="L532" s="10">
        <v>230</v>
      </c>
      <c r="M532" s="10">
        <f t="shared" ref="M532:M537" si="98">L532/2</f>
        <v>115</v>
      </c>
      <c r="N532" s="11" t="s">
        <v>1142</v>
      </c>
      <c r="O532" s="12">
        <v>0</v>
      </c>
      <c r="P532">
        <f t="shared" si="95"/>
        <v>345</v>
      </c>
      <c r="Q532">
        <f t="shared" si="96"/>
        <v>690</v>
      </c>
    </row>
    <row r="533" spans="1:17" ht="12.75" customHeight="1">
      <c r="A533" s="35" t="s">
        <v>1143</v>
      </c>
      <c r="B533" s="35"/>
      <c r="C533" s="35"/>
      <c r="D533" s="35"/>
      <c r="E533" s="14" t="s">
        <v>1140</v>
      </c>
      <c r="F533" s="7" t="s">
        <v>1141</v>
      </c>
      <c r="G533" s="7" t="s">
        <v>353</v>
      </c>
      <c r="H533" s="14" t="s">
        <v>945</v>
      </c>
      <c r="I533" s="8">
        <v>41.5</v>
      </c>
      <c r="J533" s="9">
        <v>2</v>
      </c>
      <c r="K533" s="9"/>
      <c r="L533" s="10">
        <v>230</v>
      </c>
      <c r="M533" s="10">
        <f t="shared" si="98"/>
        <v>115</v>
      </c>
      <c r="N533" s="11" t="s">
        <v>1144</v>
      </c>
      <c r="O533" s="12">
        <v>0</v>
      </c>
      <c r="P533">
        <f t="shared" si="95"/>
        <v>230</v>
      </c>
      <c r="Q533">
        <f t="shared" si="96"/>
        <v>460</v>
      </c>
    </row>
    <row r="534" spans="1:17" ht="12.75" customHeight="1">
      <c r="A534" s="35" t="s">
        <v>1145</v>
      </c>
      <c r="B534" s="35"/>
      <c r="C534" s="35"/>
      <c r="D534" s="35"/>
      <c r="E534" s="14" t="s">
        <v>1140</v>
      </c>
      <c r="F534" s="7" t="s">
        <v>1141</v>
      </c>
      <c r="G534" s="7" t="s">
        <v>353</v>
      </c>
      <c r="H534" s="14" t="s">
        <v>954</v>
      </c>
      <c r="I534" s="8">
        <v>42</v>
      </c>
      <c r="J534" s="9">
        <v>1</v>
      </c>
      <c r="K534" s="9"/>
      <c r="L534" s="10">
        <v>230</v>
      </c>
      <c r="M534" s="10">
        <f t="shared" si="98"/>
        <v>115</v>
      </c>
      <c r="N534" s="11" t="s">
        <v>1146</v>
      </c>
      <c r="O534" s="12">
        <v>0</v>
      </c>
      <c r="P534">
        <f t="shared" si="95"/>
        <v>115</v>
      </c>
      <c r="Q534">
        <f t="shared" si="96"/>
        <v>230</v>
      </c>
    </row>
    <row r="535" spans="1:17" ht="12.75" customHeight="1">
      <c r="A535" s="35" t="s">
        <v>1147</v>
      </c>
      <c r="B535" s="35"/>
      <c r="C535" s="35"/>
      <c r="D535" s="35"/>
      <c r="E535" s="14" t="s">
        <v>1140</v>
      </c>
      <c r="F535" s="7" t="s">
        <v>1141</v>
      </c>
      <c r="G535" s="7" t="s">
        <v>353</v>
      </c>
      <c r="H535" s="14" t="s">
        <v>957</v>
      </c>
      <c r="I535" s="8">
        <v>42.5</v>
      </c>
      <c r="J535" s="9">
        <v>2</v>
      </c>
      <c r="K535" s="9"/>
      <c r="L535" s="10">
        <v>230</v>
      </c>
      <c r="M535" s="10">
        <f t="shared" si="98"/>
        <v>115</v>
      </c>
      <c r="N535" s="11" t="s">
        <v>1148</v>
      </c>
      <c r="O535" s="12">
        <v>0</v>
      </c>
      <c r="P535">
        <f t="shared" si="95"/>
        <v>230</v>
      </c>
      <c r="Q535">
        <f t="shared" si="96"/>
        <v>460</v>
      </c>
    </row>
    <row r="536" spans="1:17" ht="12.75" customHeight="1">
      <c r="A536" s="35" t="s">
        <v>1149</v>
      </c>
      <c r="B536" s="35"/>
      <c r="C536" s="35"/>
      <c r="D536" s="35"/>
      <c r="E536" s="14" t="s">
        <v>1140</v>
      </c>
      <c r="F536" s="7" t="s">
        <v>1141</v>
      </c>
      <c r="G536" s="7" t="s">
        <v>353</v>
      </c>
      <c r="H536" s="14" t="s">
        <v>963</v>
      </c>
      <c r="I536" s="8">
        <v>44.5</v>
      </c>
      <c r="J536" s="9">
        <v>1</v>
      </c>
      <c r="K536" s="9"/>
      <c r="L536" s="10">
        <v>230</v>
      </c>
      <c r="M536" s="10">
        <f t="shared" si="98"/>
        <v>115</v>
      </c>
      <c r="N536" s="11" t="s">
        <v>1150</v>
      </c>
      <c r="O536" s="12">
        <v>0</v>
      </c>
      <c r="P536">
        <f t="shared" si="95"/>
        <v>115</v>
      </c>
      <c r="Q536">
        <f t="shared" si="96"/>
        <v>230</v>
      </c>
    </row>
    <row r="537" spans="1:17" ht="12.75" customHeight="1">
      <c r="A537" s="35" t="s">
        <v>1151</v>
      </c>
      <c r="B537" s="35"/>
      <c r="C537" s="35"/>
      <c r="D537" s="35"/>
      <c r="E537" s="14" t="s">
        <v>1140</v>
      </c>
      <c r="F537" s="7" t="s">
        <v>1141</v>
      </c>
      <c r="G537" s="7" t="s">
        <v>353</v>
      </c>
      <c r="H537" s="14" t="s">
        <v>966</v>
      </c>
      <c r="I537" s="8">
        <v>45</v>
      </c>
      <c r="J537" s="9">
        <v>2</v>
      </c>
      <c r="K537" s="9"/>
      <c r="L537" s="10">
        <v>230</v>
      </c>
      <c r="M537" s="10">
        <f t="shared" si="98"/>
        <v>115</v>
      </c>
      <c r="N537" s="11" t="s">
        <v>1152</v>
      </c>
      <c r="O537" s="12">
        <v>0</v>
      </c>
      <c r="P537">
        <f t="shared" si="95"/>
        <v>230</v>
      </c>
      <c r="Q537">
        <f t="shared" si="96"/>
        <v>460</v>
      </c>
    </row>
    <row r="538" spans="1:17" ht="54" customHeight="1">
      <c r="E538" s="21"/>
      <c r="F538" s="21"/>
      <c r="G538" s="17" t="s">
        <v>6</v>
      </c>
      <c r="H538" s="17" t="s">
        <v>6</v>
      </c>
      <c r="I538" s="17" t="s">
        <v>6</v>
      </c>
      <c r="J538" s="17" t="s">
        <v>6</v>
      </c>
      <c r="K538" s="17"/>
      <c r="L538" s="17" t="s">
        <v>6</v>
      </c>
      <c r="M538" s="17" t="s">
        <v>6</v>
      </c>
      <c r="N538" s="18" t="s">
        <v>6</v>
      </c>
      <c r="O538" s="18" t="s">
        <v>6</v>
      </c>
    </row>
    <row r="539" spans="1:17" ht="12.75" customHeight="1">
      <c r="A539" s="35" t="s">
        <v>1153</v>
      </c>
      <c r="B539" s="35"/>
      <c r="C539" s="35"/>
      <c r="D539" s="35"/>
      <c r="E539" s="14" t="s">
        <v>1154</v>
      </c>
      <c r="F539" s="7" t="s">
        <v>1155</v>
      </c>
      <c r="G539" s="7" t="s">
        <v>1119</v>
      </c>
      <c r="H539" s="14" t="s">
        <v>945</v>
      </c>
      <c r="I539" s="8">
        <v>41.5</v>
      </c>
      <c r="J539" s="9">
        <v>4</v>
      </c>
      <c r="K539" s="9"/>
      <c r="L539" s="10">
        <v>190</v>
      </c>
      <c r="M539" s="10">
        <f t="shared" ref="M539:M545" si="99">L539/2</f>
        <v>95</v>
      </c>
      <c r="N539" s="11" t="s">
        <v>1156</v>
      </c>
      <c r="O539" s="12">
        <v>0</v>
      </c>
      <c r="P539">
        <f t="shared" si="95"/>
        <v>380</v>
      </c>
      <c r="Q539">
        <f t="shared" si="96"/>
        <v>760</v>
      </c>
    </row>
    <row r="540" spans="1:17" ht="12.75" customHeight="1">
      <c r="A540" s="35" t="s">
        <v>1157</v>
      </c>
      <c r="B540" s="35"/>
      <c r="C540" s="35"/>
      <c r="D540" s="35"/>
      <c r="E540" s="14" t="s">
        <v>1154</v>
      </c>
      <c r="F540" s="7" t="s">
        <v>1155</v>
      </c>
      <c r="G540" s="7" t="s">
        <v>1119</v>
      </c>
      <c r="H540" s="14" t="s">
        <v>954</v>
      </c>
      <c r="I540" s="8">
        <v>42</v>
      </c>
      <c r="J540" s="9">
        <v>4</v>
      </c>
      <c r="K540" s="9"/>
      <c r="L540" s="10">
        <v>190</v>
      </c>
      <c r="M540" s="10">
        <f t="shared" si="99"/>
        <v>95</v>
      </c>
      <c r="N540" s="11" t="s">
        <v>1158</v>
      </c>
      <c r="O540" s="12">
        <v>0</v>
      </c>
      <c r="P540">
        <f t="shared" si="95"/>
        <v>380</v>
      </c>
      <c r="Q540">
        <f t="shared" si="96"/>
        <v>760</v>
      </c>
    </row>
    <row r="541" spans="1:17" ht="12.75" customHeight="1">
      <c r="A541" s="35" t="s">
        <v>1159</v>
      </c>
      <c r="B541" s="35"/>
      <c r="C541" s="35"/>
      <c r="D541" s="35"/>
      <c r="E541" s="14" t="s">
        <v>1154</v>
      </c>
      <c r="F541" s="7" t="s">
        <v>1155</v>
      </c>
      <c r="G541" s="7" t="s">
        <v>1119</v>
      </c>
      <c r="H541" s="14" t="s">
        <v>957</v>
      </c>
      <c r="I541" s="8">
        <v>42.5</v>
      </c>
      <c r="J541" s="9">
        <v>8</v>
      </c>
      <c r="K541" s="9"/>
      <c r="L541" s="10">
        <v>190</v>
      </c>
      <c r="M541" s="10">
        <f t="shared" si="99"/>
        <v>95</v>
      </c>
      <c r="N541" s="11" t="s">
        <v>1160</v>
      </c>
      <c r="O541" s="12">
        <v>0</v>
      </c>
      <c r="P541">
        <f t="shared" si="95"/>
        <v>760</v>
      </c>
      <c r="Q541">
        <f t="shared" si="96"/>
        <v>1520</v>
      </c>
    </row>
    <row r="542" spans="1:17" ht="12.75" customHeight="1">
      <c r="A542" s="35" t="s">
        <v>1161</v>
      </c>
      <c r="B542" s="35"/>
      <c r="C542" s="35"/>
      <c r="D542" s="35"/>
      <c r="E542" s="14" t="s">
        <v>1154</v>
      </c>
      <c r="F542" s="7" t="s">
        <v>1155</v>
      </c>
      <c r="G542" s="7" t="s">
        <v>1119</v>
      </c>
      <c r="H542" s="14" t="s">
        <v>977</v>
      </c>
      <c r="I542" s="8">
        <v>43</v>
      </c>
      <c r="J542" s="9">
        <v>8</v>
      </c>
      <c r="K542" s="9"/>
      <c r="L542" s="10">
        <v>190</v>
      </c>
      <c r="M542" s="10">
        <f t="shared" si="99"/>
        <v>95</v>
      </c>
      <c r="N542" s="11" t="s">
        <v>1162</v>
      </c>
      <c r="O542" s="12">
        <v>0</v>
      </c>
      <c r="P542">
        <f t="shared" si="95"/>
        <v>760</v>
      </c>
      <c r="Q542">
        <f t="shared" si="96"/>
        <v>1520</v>
      </c>
    </row>
    <row r="543" spans="1:17" ht="12.75" customHeight="1">
      <c r="A543" s="35" t="s">
        <v>1163</v>
      </c>
      <c r="B543" s="35"/>
      <c r="C543" s="35"/>
      <c r="D543" s="35"/>
      <c r="E543" s="14" t="s">
        <v>1154</v>
      </c>
      <c r="F543" s="7" t="s">
        <v>1155</v>
      </c>
      <c r="G543" s="7" t="s">
        <v>1119</v>
      </c>
      <c r="H543" s="14" t="s">
        <v>960</v>
      </c>
      <c r="I543" s="8">
        <v>44</v>
      </c>
      <c r="J543" s="9">
        <v>4</v>
      </c>
      <c r="K543" s="9"/>
      <c r="L543" s="10">
        <v>190</v>
      </c>
      <c r="M543" s="10">
        <f t="shared" si="99"/>
        <v>95</v>
      </c>
      <c r="N543" s="11" t="s">
        <v>1164</v>
      </c>
      <c r="O543" s="12">
        <v>0</v>
      </c>
      <c r="P543">
        <f t="shared" si="95"/>
        <v>380</v>
      </c>
      <c r="Q543">
        <f t="shared" si="96"/>
        <v>760</v>
      </c>
    </row>
    <row r="544" spans="1:17" ht="12.75" customHeight="1">
      <c r="A544" s="35" t="s">
        <v>1165</v>
      </c>
      <c r="B544" s="35"/>
      <c r="C544" s="35"/>
      <c r="D544" s="35"/>
      <c r="E544" s="14" t="s">
        <v>1154</v>
      </c>
      <c r="F544" s="7" t="s">
        <v>1155</v>
      </c>
      <c r="G544" s="7" t="s">
        <v>1119</v>
      </c>
      <c r="H544" s="14" t="s">
        <v>963</v>
      </c>
      <c r="I544" s="8">
        <v>44.5</v>
      </c>
      <c r="J544" s="9">
        <v>4</v>
      </c>
      <c r="K544" s="9"/>
      <c r="L544" s="10">
        <v>190</v>
      </c>
      <c r="M544" s="10">
        <f t="shared" si="99"/>
        <v>95</v>
      </c>
      <c r="N544" s="11" t="s">
        <v>1166</v>
      </c>
      <c r="O544" s="12">
        <v>0</v>
      </c>
      <c r="P544">
        <f t="shared" si="95"/>
        <v>380</v>
      </c>
      <c r="Q544">
        <f t="shared" si="96"/>
        <v>760</v>
      </c>
    </row>
    <row r="545" spans="1:17" ht="12.75" customHeight="1">
      <c r="A545" s="35" t="s">
        <v>1167</v>
      </c>
      <c r="B545" s="35"/>
      <c r="C545" s="35"/>
      <c r="D545" s="35"/>
      <c r="E545" s="14" t="s">
        <v>1154</v>
      </c>
      <c r="F545" s="7" t="s">
        <v>1155</v>
      </c>
      <c r="G545" s="7" t="s">
        <v>1119</v>
      </c>
      <c r="H545" s="14" t="s">
        <v>966</v>
      </c>
      <c r="I545" s="8">
        <v>45</v>
      </c>
      <c r="J545" s="9">
        <v>4</v>
      </c>
      <c r="K545" s="9"/>
      <c r="L545" s="10">
        <v>190</v>
      </c>
      <c r="M545" s="10">
        <f t="shared" si="99"/>
        <v>95</v>
      </c>
      <c r="N545" s="11" t="s">
        <v>1168</v>
      </c>
      <c r="O545" s="12">
        <v>0</v>
      </c>
      <c r="P545">
        <f t="shared" si="95"/>
        <v>380</v>
      </c>
      <c r="Q545">
        <f t="shared" si="96"/>
        <v>760</v>
      </c>
    </row>
    <row r="546" spans="1:17" ht="54" customHeight="1">
      <c r="E546" s="21"/>
      <c r="F546" s="21"/>
      <c r="G546" s="17" t="s">
        <v>6</v>
      </c>
      <c r="H546" s="17" t="s">
        <v>6</v>
      </c>
      <c r="I546" s="17" t="s">
        <v>6</v>
      </c>
      <c r="J546" s="17" t="s">
        <v>6</v>
      </c>
      <c r="K546" s="17"/>
      <c r="L546" s="17" t="s">
        <v>6</v>
      </c>
      <c r="M546" s="17" t="s">
        <v>6</v>
      </c>
      <c r="N546" s="18" t="s">
        <v>6</v>
      </c>
      <c r="O546" s="18" t="s">
        <v>6</v>
      </c>
    </row>
    <row r="547" spans="1:17" ht="12.75" customHeight="1">
      <c r="A547" s="35" t="s">
        <v>1169</v>
      </c>
      <c r="B547" s="35"/>
      <c r="C547" s="35"/>
      <c r="D547" s="35"/>
      <c r="E547" s="14" t="s">
        <v>1170</v>
      </c>
      <c r="F547" s="7" t="s">
        <v>1171</v>
      </c>
      <c r="G547" s="7" t="s">
        <v>1172</v>
      </c>
      <c r="H547" s="14" t="s">
        <v>945</v>
      </c>
      <c r="I547" s="8">
        <v>41.5</v>
      </c>
      <c r="J547" s="9">
        <v>4</v>
      </c>
      <c r="K547" s="9"/>
      <c r="L547" s="10">
        <v>190</v>
      </c>
      <c r="M547" s="10">
        <f t="shared" ref="M547:M553" si="100">L547/2</f>
        <v>95</v>
      </c>
      <c r="N547" s="11" t="s">
        <v>1173</v>
      </c>
      <c r="O547" s="12">
        <v>0</v>
      </c>
      <c r="P547">
        <f t="shared" si="95"/>
        <v>380</v>
      </c>
      <c r="Q547">
        <f t="shared" si="96"/>
        <v>760</v>
      </c>
    </row>
    <row r="548" spans="1:17" ht="13.5" customHeight="1">
      <c r="A548" s="35" t="s">
        <v>1174</v>
      </c>
      <c r="B548" s="35"/>
      <c r="C548" s="35"/>
      <c r="D548" s="35"/>
      <c r="E548" s="14" t="s">
        <v>1170</v>
      </c>
      <c r="F548" s="7" t="s">
        <v>1171</v>
      </c>
      <c r="G548" s="7" t="s">
        <v>1172</v>
      </c>
      <c r="H548" s="14" t="s">
        <v>954</v>
      </c>
      <c r="I548" s="8">
        <v>42</v>
      </c>
      <c r="J548" s="9">
        <v>4</v>
      </c>
      <c r="K548" s="9"/>
      <c r="L548" s="10">
        <v>190</v>
      </c>
      <c r="M548" s="10">
        <f t="shared" si="100"/>
        <v>95</v>
      </c>
      <c r="N548" s="11" t="s">
        <v>1175</v>
      </c>
      <c r="O548" s="12">
        <v>0</v>
      </c>
      <c r="P548">
        <f t="shared" si="95"/>
        <v>380</v>
      </c>
      <c r="Q548">
        <f t="shared" si="96"/>
        <v>760</v>
      </c>
    </row>
    <row r="549" spans="1:17" ht="12.75" customHeight="1">
      <c r="A549" s="35" t="s">
        <v>1176</v>
      </c>
      <c r="B549" s="35"/>
      <c r="C549" s="35"/>
      <c r="D549" s="35"/>
      <c r="E549" s="14" t="s">
        <v>1170</v>
      </c>
      <c r="F549" s="7" t="s">
        <v>1171</v>
      </c>
      <c r="G549" s="7" t="s">
        <v>1172</v>
      </c>
      <c r="H549" s="14" t="s">
        <v>957</v>
      </c>
      <c r="I549" s="8">
        <v>42.5</v>
      </c>
      <c r="J549" s="9">
        <v>8</v>
      </c>
      <c r="K549" s="9"/>
      <c r="L549" s="10">
        <v>190</v>
      </c>
      <c r="M549" s="10">
        <f t="shared" si="100"/>
        <v>95</v>
      </c>
      <c r="N549" s="11" t="s">
        <v>1177</v>
      </c>
      <c r="O549" s="12">
        <v>0</v>
      </c>
      <c r="P549">
        <f t="shared" si="95"/>
        <v>760</v>
      </c>
      <c r="Q549">
        <f t="shared" si="96"/>
        <v>1520</v>
      </c>
    </row>
    <row r="550" spans="1:17" ht="12.75" customHeight="1">
      <c r="A550" s="35" t="s">
        <v>1178</v>
      </c>
      <c r="B550" s="35"/>
      <c r="C550" s="35"/>
      <c r="D550" s="35"/>
      <c r="E550" s="14" t="s">
        <v>1170</v>
      </c>
      <c r="F550" s="7" t="s">
        <v>1171</v>
      </c>
      <c r="G550" s="7" t="s">
        <v>1172</v>
      </c>
      <c r="H550" s="14" t="s">
        <v>977</v>
      </c>
      <c r="I550" s="8">
        <v>43</v>
      </c>
      <c r="J550" s="9">
        <v>7</v>
      </c>
      <c r="K550" s="9"/>
      <c r="L550" s="10">
        <v>190</v>
      </c>
      <c r="M550" s="10">
        <f t="shared" si="100"/>
        <v>95</v>
      </c>
      <c r="N550" s="11" t="s">
        <v>1179</v>
      </c>
      <c r="O550" s="12">
        <v>0</v>
      </c>
      <c r="P550">
        <f t="shared" si="95"/>
        <v>665</v>
      </c>
      <c r="Q550">
        <f t="shared" si="96"/>
        <v>1330</v>
      </c>
    </row>
    <row r="551" spans="1:17" ht="12.75" customHeight="1">
      <c r="A551" s="35" t="s">
        <v>1180</v>
      </c>
      <c r="B551" s="35"/>
      <c r="C551" s="35"/>
      <c r="D551" s="35"/>
      <c r="E551" s="14" t="s">
        <v>1170</v>
      </c>
      <c r="F551" s="7" t="s">
        <v>1171</v>
      </c>
      <c r="G551" s="7" t="s">
        <v>1172</v>
      </c>
      <c r="H551" s="14" t="s">
        <v>960</v>
      </c>
      <c r="I551" s="8">
        <v>44</v>
      </c>
      <c r="J551" s="9">
        <v>4</v>
      </c>
      <c r="K551" s="9"/>
      <c r="L551" s="10">
        <v>190</v>
      </c>
      <c r="M551" s="10">
        <f t="shared" si="100"/>
        <v>95</v>
      </c>
      <c r="N551" s="11" t="s">
        <v>1181</v>
      </c>
      <c r="O551" s="12">
        <v>0</v>
      </c>
      <c r="P551">
        <f t="shared" si="95"/>
        <v>380</v>
      </c>
      <c r="Q551">
        <f t="shared" si="96"/>
        <v>760</v>
      </c>
    </row>
    <row r="552" spans="1:17" ht="12.75" customHeight="1">
      <c r="A552" s="35" t="s">
        <v>1182</v>
      </c>
      <c r="B552" s="35"/>
      <c r="C552" s="35"/>
      <c r="D552" s="35"/>
      <c r="E552" s="14" t="s">
        <v>1170</v>
      </c>
      <c r="F552" s="7" t="s">
        <v>1171</v>
      </c>
      <c r="G552" s="7" t="s">
        <v>1172</v>
      </c>
      <c r="H552" s="14" t="s">
        <v>963</v>
      </c>
      <c r="I552" s="8">
        <v>44.5</v>
      </c>
      <c r="J552" s="9">
        <v>4</v>
      </c>
      <c r="K552" s="9"/>
      <c r="L552" s="10">
        <v>190</v>
      </c>
      <c r="M552" s="10">
        <f t="shared" si="100"/>
        <v>95</v>
      </c>
      <c r="N552" s="11" t="s">
        <v>1183</v>
      </c>
      <c r="O552" s="12">
        <v>0</v>
      </c>
      <c r="P552">
        <f t="shared" si="95"/>
        <v>380</v>
      </c>
      <c r="Q552">
        <f t="shared" si="96"/>
        <v>760</v>
      </c>
    </row>
    <row r="553" spans="1:17" ht="12.75" customHeight="1">
      <c r="A553" s="35" t="s">
        <v>1184</v>
      </c>
      <c r="B553" s="35"/>
      <c r="C553" s="35"/>
      <c r="D553" s="35"/>
      <c r="E553" s="14" t="s">
        <v>1170</v>
      </c>
      <c r="F553" s="7" t="s">
        <v>1171</v>
      </c>
      <c r="G553" s="7" t="s">
        <v>1172</v>
      </c>
      <c r="H553" s="14" t="s">
        <v>966</v>
      </c>
      <c r="I553" s="8">
        <v>45</v>
      </c>
      <c r="J553" s="9">
        <v>4</v>
      </c>
      <c r="K553" s="9"/>
      <c r="L553" s="10">
        <v>190</v>
      </c>
      <c r="M553" s="10">
        <f t="shared" si="100"/>
        <v>95</v>
      </c>
      <c r="N553" s="11" t="s">
        <v>1185</v>
      </c>
      <c r="O553" s="12">
        <v>0</v>
      </c>
      <c r="P553">
        <f t="shared" si="95"/>
        <v>380</v>
      </c>
      <c r="Q553">
        <f t="shared" si="96"/>
        <v>760</v>
      </c>
    </row>
    <row r="554" spans="1:17" ht="54" customHeight="1">
      <c r="E554" s="21"/>
      <c r="F554" s="21"/>
      <c r="G554" s="17" t="s">
        <v>6</v>
      </c>
      <c r="H554" s="17" t="s">
        <v>6</v>
      </c>
      <c r="I554" s="17" t="s">
        <v>6</v>
      </c>
      <c r="J554" s="17" t="s">
        <v>6</v>
      </c>
      <c r="K554" s="17"/>
      <c r="L554" s="17" t="s">
        <v>6</v>
      </c>
      <c r="M554" s="17" t="s">
        <v>6</v>
      </c>
      <c r="N554" s="18" t="s">
        <v>6</v>
      </c>
      <c r="O554" s="18" t="s">
        <v>6</v>
      </c>
    </row>
    <row r="555" spans="1:17" ht="12.75" customHeight="1">
      <c r="A555" s="35" t="s">
        <v>1186</v>
      </c>
      <c r="B555" s="35"/>
      <c r="C555" s="35"/>
      <c r="D555" s="35"/>
      <c r="E555" s="14" t="s">
        <v>1187</v>
      </c>
      <c r="F555" s="7" t="s">
        <v>1188</v>
      </c>
      <c r="G555" s="7" t="s">
        <v>1189</v>
      </c>
      <c r="H555" s="14" t="s">
        <v>945</v>
      </c>
      <c r="I555" s="8">
        <v>41.5</v>
      </c>
      <c r="J555" s="9">
        <v>2</v>
      </c>
      <c r="K555" s="9"/>
      <c r="L555" s="10">
        <v>100</v>
      </c>
      <c r="M555" s="10">
        <f t="shared" ref="M555:M560" si="101">L555/2</f>
        <v>50</v>
      </c>
      <c r="N555" s="11" t="s">
        <v>1190</v>
      </c>
      <c r="O555" s="12">
        <v>0</v>
      </c>
      <c r="P555">
        <f t="shared" si="95"/>
        <v>100</v>
      </c>
      <c r="Q555">
        <f t="shared" si="96"/>
        <v>200</v>
      </c>
    </row>
    <row r="556" spans="1:17" ht="12.75" customHeight="1">
      <c r="A556" s="35" t="s">
        <v>1191</v>
      </c>
      <c r="B556" s="35"/>
      <c r="C556" s="35"/>
      <c r="D556" s="35"/>
      <c r="E556" s="14" t="s">
        <v>1187</v>
      </c>
      <c r="F556" s="7" t="s">
        <v>1188</v>
      </c>
      <c r="G556" s="7" t="s">
        <v>1189</v>
      </c>
      <c r="H556" s="14" t="s">
        <v>957</v>
      </c>
      <c r="I556" s="8">
        <v>42.5</v>
      </c>
      <c r="J556" s="9">
        <v>1</v>
      </c>
      <c r="K556" s="9"/>
      <c r="L556" s="10">
        <v>100</v>
      </c>
      <c r="M556" s="10">
        <f t="shared" si="101"/>
        <v>50</v>
      </c>
      <c r="N556" s="11" t="s">
        <v>1192</v>
      </c>
      <c r="O556" s="12">
        <v>0</v>
      </c>
      <c r="P556">
        <f t="shared" si="95"/>
        <v>50</v>
      </c>
      <c r="Q556">
        <f t="shared" si="96"/>
        <v>100</v>
      </c>
    </row>
    <row r="557" spans="1:17" ht="12.75" customHeight="1">
      <c r="A557" s="35" t="s">
        <v>1193</v>
      </c>
      <c r="B557" s="35"/>
      <c r="C557" s="35"/>
      <c r="D557" s="35"/>
      <c r="E557" s="14" t="s">
        <v>1187</v>
      </c>
      <c r="F557" s="7" t="s">
        <v>1188</v>
      </c>
      <c r="G557" s="7" t="s">
        <v>1189</v>
      </c>
      <c r="H557" s="14" t="s">
        <v>977</v>
      </c>
      <c r="I557" s="8">
        <v>43</v>
      </c>
      <c r="J557" s="9">
        <v>1</v>
      </c>
      <c r="K557" s="9"/>
      <c r="L557" s="10">
        <v>100</v>
      </c>
      <c r="M557" s="10">
        <f t="shared" si="101"/>
        <v>50</v>
      </c>
      <c r="N557" s="11" t="s">
        <v>1194</v>
      </c>
      <c r="O557" s="12">
        <v>0</v>
      </c>
      <c r="P557">
        <f t="shared" si="95"/>
        <v>50</v>
      </c>
      <c r="Q557">
        <f t="shared" si="96"/>
        <v>100</v>
      </c>
    </row>
    <row r="558" spans="1:17" ht="12.75" customHeight="1">
      <c r="A558" s="35" t="s">
        <v>1195</v>
      </c>
      <c r="B558" s="35"/>
      <c r="C558" s="35"/>
      <c r="D558" s="35"/>
      <c r="E558" s="14" t="s">
        <v>1187</v>
      </c>
      <c r="F558" s="7" t="s">
        <v>1188</v>
      </c>
      <c r="G558" s="7" t="s">
        <v>1189</v>
      </c>
      <c r="H558" s="14" t="s">
        <v>966</v>
      </c>
      <c r="I558" s="8">
        <v>45</v>
      </c>
      <c r="J558" s="9">
        <v>3</v>
      </c>
      <c r="K558" s="9"/>
      <c r="L558" s="10">
        <v>100</v>
      </c>
      <c r="M558" s="10">
        <f t="shared" si="101"/>
        <v>50</v>
      </c>
      <c r="N558" s="11" t="s">
        <v>1196</v>
      </c>
      <c r="O558" s="12">
        <v>0</v>
      </c>
      <c r="P558">
        <f t="shared" si="95"/>
        <v>150</v>
      </c>
      <c r="Q558">
        <f t="shared" si="96"/>
        <v>300</v>
      </c>
    </row>
    <row r="559" spans="1:17" ht="12.75" customHeight="1">
      <c r="A559" s="35" t="s">
        <v>1197</v>
      </c>
      <c r="B559" s="35"/>
      <c r="C559" s="35"/>
      <c r="D559" s="35"/>
      <c r="E559" s="14" t="s">
        <v>1187</v>
      </c>
      <c r="F559" s="7" t="s">
        <v>1188</v>
      </c>
      <c r="G559" s="7" t="s">
        <v>1189</v>
      </c>
      <c r="H559" s="14" t="s">
        <v>969</v>
      </c>
      <c r="I559" s="8">
        <v>45.5</v>
      </c>
      <c r="J559" s="9">
        <v>1</v>
      </c>
      <c r="K559" s="9"/>
      <c r="L559" s="10">
        <v>100</v>
      </c>
      <c r="M559" s="10">
        <f t="shared" si="101"/>
        <v>50</v>
      </c>
      <c r="N559" s="11" t="s">
        <v>1198</v>
      </c>
      <c r="O559" s="12">
        <v>0</v>
      </c>
      <c r="P559">
        <f t="shared" si="95"/>
        <v>50</v>
      </c>
      <c r="Q559">
        <f t="shared" si="96"/>
        <v>100</v>
      </c>
    </row>
    <row r="560" spans="1:17" ht="12.75" customHeight="1">
      <c r="A560" s="35" t="s">
        <v>1199</v>
      </c>
      <c r="B560" s="35"/>
      <c r="C560" s="35"/>
      <c r="D560" s="35"/>
      <c r="E560" s="14" t="s">
        <v>1187</v>
      </c>
      <c r="F560" s="7" t="s">
        <v>1188</v>
      </c>
      <c r="G560" s="7" t="s">
        <v>1189</v>
      </c>
      <c r="H560" s="14" t="s">
        <v>1067</v>
      </c>
      <c r="I560" s="8">
        <v>46.5</v>
      </c>
      <c r="J560" s="9">
        <v>1</v>
      </c>
      <c r="K560" s="9"/>
      <c r="L560" s="10">
        <v>100</v>
      </c>
      <c r="M560" s="10">
        <f t="shared" si="101"/>
        <v>50</v>
      </c>
      <c r="N560" s="11" t="s">
        <v>1200</v>
      </c>
      <c r="O560" s="12">
        <v>0</v>
      </c>
      <c r="P560">
        <f t="shared" si="95"/>
        <v>50</v>
      </c>
      <c r="Q560">
        <f t="shared" si="96"/>
        <v>100</v>
      </c>
    </row>
    <row r="561" spans="1:17" ht="54" customHeight="1">
      <c r="E561" s="21"/>
      <c r="F561" s="21"/>
      <c r="G561" s="17" t="s">
        <v>6</v>
      </c>
      <c r="H561" s="17" t="s">
        <v>6</v>
      </c>
      <c r="I561" s="17" t="s">
        <v>6</v>
      </c>
      <c r="J561" s="17" t="s">
        <v>6</v>
      </c>
      <c r="K561" s="17"/>
      <c r="L561" s="17" t="s">
        <v>6</v>
      </c>
      <c r="M561" s="17" t="s">
        <v>6</v>
      </c>
      <c r="N561" s="18" t="s">
        <v>6</v>
      </c>
      <c r="O561" s="18" t="s">
        <v>6</v>
      </c>
    </row>
    <row r="562" spans="1:17" ht="12.75" customHeight="1">
      <c r="A562" s="35" t="s">
        <v>1201</v>
      </c>
      <c r="B562" s="35"/>
      <c r="C562" s="35"/>
      <c r="D562" s="35"/>
      <c r="E562" s="14" t="s">
        <v>1202</v>
      </c>
      <c r="F562" s="7" t="s">
        <v>1203</v>
      </c>
      <c r="G562" s="7" t="s">
        <v>19</v>
      </c>
      <c r="H562" s="14" t="s">
        <v>963</v>
      </c>
      <c r="I562" s="8">
        <v>44.5</v>
      </c>
      <c r="J562" s="9">
        <v>1</v>
      </c>
      <c r="K562" s="9"/>
      <c r="L562" s="10">
        <v>130</v>
      </c>
      <c r="M562" s="10">
        <f>L562/2</f>
        <v>65</v>
      </c>
      <c r="N562" s="11" t="s">
        <v>1204</v>
      </c>
      <c r="O562" s="12">
        <v>0</v>
      </c>
      <c r="P562">
        <f t="shared" si="95"/>
        <v>65</v>
      </c>
      <c r="Q562">
        <f t="shared" si="96"/>
        <v>130</v>
      </c>
    </row>
    <row r="563" spans="1:17" ht="54" customHeight="1">
      <c r="E563" s="21"/>
      <c r="F563" s="21"/>
      <c r="G563" s="17" t="s">
        <v>6</v>
      </c>
      <c r="H563" s="17" t="s">
        <v>6</v>
      </c>
      <c r="I563" s="17" t="s">
        <v>6</v>
      </c>
      <c r="J563" s="17" t="s">
        <v>6</v>
      </c>
      <c r="K563" s="17"/>
      <c r="L563" s="17" t="s">
        <v>6</v>
      </c>
      <c r="M563" s="17" t="s">
        <v>6</v>
      </c>
      <c r="N563" s="18" t="s">
        <v>6</v>
      </c>
      <c r="O563" s="18" t="s">
        <v>6</v>
      </c>
    </row>
    <row r="564" spans="1:17" ht="12.75" customHeight="1">
      <c r="A564" s="35" t="s">
        <v>1205</v>
      </c>
      <c r="B564" s="35"/>
      <c r="C564" s="35"/>
      <c r="D564" s="35"/>
      <c r="E564" s="14" t="s">
        <v>1206</v>
      </c>
      <c r="F564" s="7" t="s">
        <v>1207</v>
      </c>
      <c r="G564" s="7" t="s">
        <v>829</v>
      </c>
      <c r="H564" s="14" t="s">
        <v>945</v>
      </c>
      <c r="I564" s="8">
        <v>41.5</v>
      </c>
      <c r="J564" s="9">
        <v>5</v>
      </c>
      <c r="K564" s="9"/>
      <c r="L564" s="10">
        <v>130</v>
      </c>
      <c r="M564" s="10">
        <f t="shared" ref="M564:M569" si="102">L564/2</f>
        <v>65</v>
      </c>
      <c r="N564" s="11" t="s">
        <v>1208</v>
      </c>
      <c r="O564" s="12">
        <v>0</v>
      </c>
      <c r="P564">
        <f t="shared" si="95"/>
        <v>325</v>
      </c>
      <c r="Q564">
        <f t="shared" si="96"/>
        <v>650</v>
      </c>
    </row>
    <row r="565" spans="1:17" ht="12.75" customHeight="1">
      <c r="A565" s="35" t="s">
        <v>1209</v>
      </c>
      <c r="B565" s="35"/>
      <c r="C565" s="35"/>
      <c r="D565" s="35"/>
      <c r="E565" s="14" t="s">
        <v>1206</v>
      </c>
      <c r="F565" s="7" t="s">
        <v>1207</v>
      </c>
      <c r="G565" s="7" t="s">
        <v>829</v>
      </c>
      <c r="H565" s="14" t="s">
        <v>957</v>
      </c>
      <c r="I565" s="8">
        <v>42.5</v>
      </c>
      <c r="J565" s="9">
        <v>3</v>
      </c>
      <c r="K565" s="9"/>
      <c r="L565" s="10">
        <v>130</v>
      </c>
      <c r="M565" s="10">
        <f t="shared" si="102"/>
        <v>65</v>
      </c>
      <c r="N565" s="11" t="s">
        <v>1210</v>
      </c>
      <c r="O565" s="12">
        <v>0</v>
      </c>
      <c r="P565">
        <f t="shared" si="95"/>
        <v>195</v>
      </c>
      <c r="Q565">
        <f t="shared" si="96"/>
        <v>390</v>
      </c>
    </row>
    <row r="566" spans="1:17" ht="12.75" customHeight="1">
      <c r="A566" s="35" t="s">
        <v>1211</v>
      </c>
      <c r="B566" s="35"/>
      <c r="C566" s="35"/>
      <c r="D566" s="35"/>
      <c r="E566" s="14" t="s">
        <v>1206</v>
      </c>
      <c r="F566" s="7" t="s">
        <v>1207</v>
      </c>
      <c r="G566" s="7" t="s">
        <v>829</v>
      </c>
      <c r="H566" s="14" t="s">
        <v>977</v>
      </c>
      <c r="I566" s="8">
        <v>43</v>
      </c>
      <c r="J566" s="9">
        <v>2</v>
      </c>
      <c r="K566" s="9"/>
      <c r="L566" s="10">
        <v>130</v>
      </c>
      <c r="M566" s="10">
        <f t="shared" si="102"/>
        <v>65</v>
      </c>
      <c r="N566" s="11" t="s">
        <v>1212</v>
      </c>
      <c r="O566" s="12">
        <v>0</v>
      </c>
      <c r="P566">
        <f t="shared" si="95"/>
        <v>130</v>
      </c>
      <c r="Q566">
        <f t="shared" si="96"/>
        <v>260</v>
      </c>
    </row>
    <row r="567" spans="1:17" ht="12.75" customHeight="1">
      <c r="A567" s="35" t="s">
        <v>1213</v>
      </c>
      <c r="B567" s="35"/>
      <c r="C567" s="35"/>
      <c r="D567" s="35"/>
      <c r="E567" s="14" t="s">
        <v>1206</v>
      </c>
      <c r="F567" s="7" t="s">
        <v>1207</v>
      </c>
      <c r="G567" s="7" t="s">
        <v>829</v>
      </c>
      <c r="H567" s="14" t="s">
        <v>960</v>
      </c>
      <c r="I567" s="8">
        <v>44</v>
      </c>
      <c r="J567" s="9">
        <v>4</v>
      </c>
      <c r="K567" s="9"/>
      <c r="L567" s="10">
        <v>130</v>
      </c>
      <c r="M567" s="10">
        <f t="shared" si="102"/>
        <v>65</v>
      </c>
      <c r="N567" s="11" t="s">
        <v>1214</v>
      </c>
      <c r="O567" s="12">
        <v>0</v>
      </c>
      <c r="P567">
        <f t="shared" si="95"/>
        <v>260</v>
      </c>
      <c r="Q567">
        <f t="shared" si="96"/>
        <v>520</v>
      </c>
    </row>
    <row r="568" spans="1:17" ht="12.75" customHeight="1">
      <c r="A568" s="35" t="s">
        <v>1215</v>
      </c>
      <c r="B568" s="35"/>
      <c r="C568" s="35"/>
      <c r="D568" s="35"/>
      <c r="E568" s="14" t="s">
        <v>1206</v>
      </c>
      <c r="F568" s="7" t="s">
        <v>1207</v>
      </c>
      <c r="G568" s="7" t="s">
        <v>829</v>
      </c>
      <c r="H568" s="14" t="s">
        <v>963</v>
      </c>
      <c r="I568" s="8">
        <v>44.5</v>
      </c>
      <c r="J568" s="9">
        <v>5</v>
      </c>
      <c r="K568" s="9"/>
      <c r="L568" s="10">
        <v>130</v>
      </c>
      <c r="M568" s="10">
        <f t="shared" si="102"/>
        <v>65</v>
      </c>
      <c r="N568" s="11" t="s">
        <v>1216</v>
      </c>
      <c r="O568" s="12">
        <v>0</v>
      </c>
      <c r="P568">
        <f t="shared" si="95"/>
        <v>325</v>
      </c>
      <c r="Q568">
        <f t="shared" si="96"/>
        <v>650</v>
      </c>
    </row>
    <row r="569" spans="1:17" ht="12.75" customHeight="1">
      <c r="A569" s="35" t="s">
        <v>1217</v>
      </c>
      <c r="B569" s="35"/>
      <c r="C569" s="35"/>
      <c r="D569" s="35"/>
      <c r="E569" s="14" t="s">
        <v>1206</v>
      </c>
      <c r="F569" s="7" t="s">
        <v>1207</v>
      </c>
      <c r="G569" s="7" t="s">
        <v>829</v>
      </c>
      <c r="H569" s="14" t="s">
        <v>966</v>
      </c>
      <c r="I569" s="8">
        <v>45</v>
      </c>
      <c r="J569" s="9">
        <v>3</v>
      </c>
      <c r="K569" s="9"/>
      <c r="L569" s="10">
        <v>130</v>
      </c>
      <c r="M569" s="10">
        <f t="shared" si="102"/>
        <v>65</v>
      </c>
      <c r="N569" s="11" t="s">
        <v>1218</v>
      </c>
      <c r="O569" s="12">
        <v>0</v>
      </c>
      <c r="P569">
        <f t="shared" si="95"/>
        <v>195</v>
      </c>
      <c r="Q569">
        <f t="shared" si="96"/>
        <v>390</v>
      </c>
    </row>
    <row r="570" spans="1:17" ht="54" customHeight="1">
      <c r="E570" s="21"/>
      <c r="F570" s="21"/>
      <c r="G570" s="17" t="s">
        <v>6</v>
      </c>
      <c r="H570" s="17" t="s">
        <v>6</v>
      </c>
      <c r="I570" s="17" t="s">
        <v>6</v>
      </c>
      <c r="J570" s="17" t="s">
        <v>6</v>
      </c>
      <c r="K570" s="17"/>
      <c r="L570" s="17" t="s">
        <v>6</v>
      </c>
      <c r="M570" s="17" t="s">
        <v>6</v>
      </c>
      <c r="N570" s="18" t="s">
        <v>6</v>
      </c>
      <c r="O570" s="18" t="s">
        <v>6</v>
      </c>
    </row>
    <row r="571" spans="1:17" ht="13.5" customHeight="1">
      <c r="A571" s="35" t="s">
        <v>1219</v>
      </c>
      <c r="B571" s="35"/>
      <c r="C571" s="35"/>
      <c r="D571" s="35"/>
      <c r="E571" s="14" t="s">
        <v>1220</v>
      </c>
      <c r="F571" s="7" t="s">
        <v>1221</v>
      </c>
      <c r="G571" s="7" t="s">
        <v>1222</v>
      </c>
      <c r="H571" s="14" t="s">
        <v>951</v>
      </c>
      <c r="I571" s="8">
        <v>40.5</v>
      </c>
      <c r="J571" s="9">
        <v>6</v>
      </c>
      <c r="K571" s="9"/>
      <c r="L571" s="10">
        <v>120</v>
      </c>
      <c r="M571" s="10">
        <f t="shared" ref="M571:M578" si="103">L571/2</f>
        <v>60</v>
      </c>
      <c r="N571" s="11" t="s">
        <v>1223</v>
      </c>
      <c r="O571" s="12">
        <v>0</v>
      </c>
      <c r="P571">
        <f t="shared" si="95"/>
        <v>360</v>
      </c>
      <c r="Q571">
        <f t="shared" si="96"/>
        <v>720</v>
      </c>
    </row>
    <row r="572" spans="1:17" ht="12.75" customHeight="1">
      <c r="A572" s="35" t="s">
        <v>1224</v>
      </c>
      <c r="B572" s="35"/>
      <c r="C572" s="35"/>
      <c r="D572" s="35"/>
      <c r="E572" s="14" t="s">
        <v>1220</v>
      </c>
      <c r="F572" s="7" t="s">
        <v>1221</v>
      </c>
      <c r="G572" s="7" t="s">
        <v>1222</v>
      </c>
      <c r="H572" s="14" t="s">
        <v>945</v>
      </c>
      <c r="I572" s="8">
        <v>41.5</v>
      </c>
      <c r="J572" s="9">
        <v>3</v>
      </c>
      <c r="K572" s="9"/>
      <c r="L572" s="10">
        <v>120</v>
      </c>
      <c r="M572" s="10">
        <f t="shared" si="103"/>
        <v>60</v>
      </c>
      <c r="N572" s="11" t="s">
        <v>1225</v>
      </c>
      <c r="O572" s="12">
        <v>0</v>
      </c>
      <c r="P572">
        <f t="shared" si="95"/>
        <v>180</v>
      </c>
      <c r="Q572">
        <f t="shared" si="96"/>
        <v>360</v>
      </c>
    </row>
    <row r="573" spans="1:17" ht="12.75" customHeight="1">
      <c r="A573" s="35" t="s">
        <v>1226</v>
      </c>
      <c r="B573" s="35"/>
      <c r="C573" s="35"/>
      <c r="D573" s="35"/>
      <c r="E573" s="14" t="s">
        <v>1220</v>
      </c>
      <c r="F573" s="7" t="s">
        <v>1221</v>
      </c>
      <c r="G573" s="7" t="s">
        <v>1222</v>
      </c>
      <c r="H573" s="14" t="s">
        <v>954</v>
      </c>
      <c r="I573" s="8">
        <v>42</v>
      </c>
      <c r="J573" s="9">
        <v>1</v>
      </c>
      <c r="K573" s="9"/>
      <c r="L573" s="10">
        <v>120</v>
      </c>
      <c r="M573" s="10">
        <f t="shared" si="103"/>
        <v>60</v>
      </c>
      <c r="N573" s="11" t="s">
        <v>1227</v>
      </c>
      <c r="O573" s="12">
        <v>0</v>
      </c>
      <c r="P573">
        <f t="shared" si="95"/>
        <v>60</v>
      </c>
      <c r="Q573">
        <f t="shared" si="96"/>
        <v>120</v>
      </c>
    </row>
    <row r="574" spans="1:17" ht="12.75" customHeight="1">
      <c r="A574" s="35" t="s">
        <v>1228</v>
      </c>
      <c r="B574" s="35"/>
      <c r="C574" s="35"/>
      <c r="D574" s="35"/>
      <c r="E574" s="14" t="s">
        <v>1220</v>
      </c>
      <c r="F574" s="7" t="s">
        <v>1221</v>
      </c>
      <c r="G574" s="7" t="s">
        <v>1222</v>
      </c>
      <c r="H574" s="14" t="s">
        <v>977</v>
      </c>
      <c r="I574" s="8">
        <v>43</v>
      </c>
      <c r="J574" s="9">
        <v>2</v>
      </c>
      <c r="K574" s="9"/>
      <c r="L574" s="10">
        <v>120</v>
      </c>
      <c r="M574" s="10">
        <f t="shared" si="103"/>
        <v>60</v>
      </c>
      <c r="N574" s="11" t="s">
        <v>1229</v>
      </c>
      <c r="O574" s="12">
        <v>0</v>
      </c>
      <c r="P574">
        <f t="shared" si="95"/>
        <v>120</v>
      </c>
      <c r="Q574">
        <f t="shared" si="96"/>
        <v>240</v>
      </c>
    </row>
    <row r="575" spans="1:17" ht="12.75" customHeight="1">
      <c r="A575" s="35" t="s">
        <v>1230</v>
      </c>
      <c r="B575" s="35"/>
      <c r="C575" s="35"/>
      <c r="D575" s="35"/>
      <c r="E575" s="14" t="s">
        <v>1220</v>
      </c>
      <c r="F575" s="7" t="s">
        <v>1221</v>
      </c>
      <c r="G575" s="7" t="s">
        <v>1222</v>
      </c>
      <c r="H575" s="14" t="s">
        <v>960</v>
      </c>
      <c r="I575" s="8">
        <v>44</v>
      </c>
      <c r="J575" s="9">
        <v>3</v>
      </c>
      <c r="K575" s="9"/>
      <c r="L575" s="10">
        <v>120</v>
      </c>
      <c r="M575" s="10">
        <f t="shared" si="103"/>
        <v>60</v>
      </c>
      <c r="N575" s="11" t="s">
        <v>1231</v>
      </c>
      <c r="O575" s="12">
        <v>0</v>
      </c>
      <c r="P575">
        <f t="shared" si="95"/>
        <v>180</v>
      </c>
      <c r="Q575">
        <f t="shared" si="96"/>
        <v>360</v>
      </c>
    </row>
    <row r="576" spans="1:17" ht="12.75" customHeight="1">
      <c r="A576" s="35" t="s">
        <v>1232</v>
      </c>
      <c r="B576" s="35"/>
      <c r="C576" s="35"/>
      <c r="D576" s="35"/>
      <c r="E576" s="14" t="s">
        <v>1220</v>
      </c>
      <c r="F576" s="7" t="s">
        <v>1221</v>
      </c>
      <c r="G576" s="7" t="s">
        <v>1222</v>
      </c>
      <c r="H576" s="14" t="s">
        <v>966</v>
      </c>
      <c r="I576" s="8">
        <v>45</v>
      </c>
      <c r="J576" s="9">
        <v>1</v>
      </c>
      <c r="K576" s="9"/>
      <c r="L576" s="10">
        <v>120</v>
      </c>
      <c r="M576" s="10">
        <f t="shared" si="103"/>
        <v>60</v>
      </c>
      <c r="N576" s="11" t="s">
        <v>1233</v>
      </c>
      <c r="O576" s="12">
        <v>0</v>
      </c>
      <c r="P576">
        <f t="shared" si="95"/>
        <v>60</v>
      </c>
      <c r="Q576">
        <f t="shared" si="96"/>
        <v>120</v>
      </c>
    </row>
    <row r="577" spans="1:17" ht="12.75" customHeight="1">
      <c r="A577" s="35" t="s">
        <v>1234</v>
      </c>
      <c r="B577" s="35"/>
      <c r="C577" s="35"/>
      <c r="D577" s="35"/>
      <c r="E577" s="14" t="s">
        <v>1220</v>
      </c>
      <c r="F577" s="7" t="s">
        <v>1221</v>
      </c>
      <c r="G577" s="7" t="s">
        <v>1222</v>
      </c>
      <c r="H577" s="14" t="s">
        <v>969</v>
      </c>
      <c r="I577" s="8">
        <v>45.5</v>
      </c>
      <c r="J577" s="9">
        <v>3</v>
      </c>
      <c r="K577" s="9"/>
      <c r="L577" s="10">
        <v>120</v>
      </c>
      <c r="M577" s="10">
        <f t="shared" si="103"/>
        <v>60</v>
      </c>
      <c r="N577" s="11" t="s">
        <v>1235</v>
      </c>
      <c r="O577" s="12">
        <v>0</v>
      </c>
      <c r="P577">
        <f t="shared" si="95"/>
        <v>180</v>
      </c>
      <c r="Q577">
        <f t="shared" si="96"/>
        <v>360</v>
      </c>
    </row>
    <row r="578" spans="1:17" ht="12.75" customHeight="1">
      <c r="A578" s="35" t="s">
        <v>1236</v>
      </c>
      <c r="B578" s="35"/>
      <c r="C578" s="35"/>
      <c r="D578" s="35"/>
      <c r="E578" s="14" t="s">
        <v>1220</v>
      </c>
      <c r="F578" s="7" t="s">
        <v>1221</v>
      </c>
      <c r="G578" s="7" t="s">
        <v>1222</v>
      </c>
      <c r="H578" s="14" t="s">
        <v>1067</v>
      </c>
      <c r="I578" s="8">
        <v>46.5</v>
      </c>
      <c r="J578" s="9">
        <v>2</v>
      </c>
      <c r="K578" s="9"/>
      <c r="L578" s="10">
        <v>120</v>
      </c>
      <c r="M578" s="10">
        <f t="shared" si="103"/>
        <v>60</v>
      </c>
      <c r="N578" s="11" t="s">
        <v>1237</v>
      </c>
      <c r="O578" s="12">
        <v>0</v>
      </c>
      <c r="P578">
        <f t="shared" si="95"/>
        <v>120</v>
      </c>
      <c r="Q578">
        <f t="shared" si="96"/>
        <v>240</v>
      </c>
    </row>
    <row r="579" spans="1:17" ht="54" customHeight="1">
      <c r="E579" s="21"/>
      <c r="F579" s="21"/>
      <c r="G579" s="17" t="s">
        <v>6</v>
      </c>
      <c r="H579" s="17" t="s">
        <v>6</v>
      </c>
      <c r="I579" s="17" t="s">
        <v>6</v>
      </c>
      <c r="J579" s="17" t="s">
        <v>6</v>
      </c>
      <c r="K579" s="17"/>
      <c r="L579" s="17" t="s">
        <v>6</v>
      </c>
      <c r="M579" s="17" t="s">
        <v>6</v>
      </c>
      <c r="N579" s="18" t="s">
        <v>6</v>
      </c>
      <c r="O579" s="18" t="s">
        <v>6</v>
      </c>
    </row>
    <row r="580" spans="1:17" ht="12.75" customHeight="1">
      <c r="A580" s="35" t="s">
        <v>1238</v>
      </c>
      <c r="B580" s="35"/>
      <c r="C580" s="35"/>
      <c r="D580" s="35"/>
      <c r="E580" s="14" t="s">
        <v>1239</v>
      </c>
      <c r="F580" s="7" t="s">
        <v>1240</v>
      </c>
      <c r="G580" s="7" t="s">
        <v>1241</v>
      </c>
      <c r="H580" s="14" t="s">
        <v>945</v>
      </c>
      <c r="I580" s="8">
        <v>41.5</v>
      </c>
      <c r="J580" s="9">
        <v>7</v>
      </c>
      <c r="K580" s="9"/>
      <c r="L580" s="10">
        <v>130</v>
      </c>
      <c r="M580" s="10">
        <f t="shared" ref="M580:M588" si="104">L580/2</f>
        <v>65</v>
      </c>
      <c r="N580" s="11" t="s">
        <v>1242</v>
      </c>
      <c r="O580" s="12">
        <v>0</v>
      </c>
      <c r="P580">
        <f t="shared" si="95"/>
        <v>455</v>
      </c>
      <c r="Q580">
        <f t="shared" si="96"/>
        <v>910</v>
      </c>
    </row>
    <row r="581" spans="1:17" ht="12.75" customHeight="1">
      <c r="A581" s="35" t="s">
        <v>1243</v>
      </c>
      <c r="B581" s="35"/>
      <c r="C581" s="35"/>
      <c r="D581" s="35"/>
      <c r="E581" s="14" t="s">
        <v>1239</v>
      </c>
      <c r="F581" s="7" t="s">
        <v>1240</v>
      </c>
      <c r="G581" s="7" t="s">
        <v>1241</v>
      </c>
      <c r="H581" s="14" t="s">
        <v>954</v>
      </c>
      <c r="I581" s="8">
        <v>42</v>
      </c>
      <c r="J581" s="9">
        <v>4</v>
      </c>
      <c r="K581" s="9"/>
      <c r="L581" s="10">
        <v>130</v>
      </c>
      <c r="M581" s="10">
        <f t="shared" si="104"/>
        <v>65</v>
      </c>
      <c r="N581" s="11" t="s">
        <v>1244</v>
      </c>
      <c r="O581" s="12">
        <v>0</v>
      </c>
      <c r="P581">
        <f t="shared" si="95"/>
        <v>260</v>
      </c>
      <c r="Q581">
        <f t="shared" si="96"/>
        <v>520</v>
      </c>
    </row>
    <row r="582" spans="1:17" ht="12.75" customHeight="1">
      <c r="A582" s="35" t="s">
        <v>1245</v>
      </c>
      <c r="B582" s="35"/>
      <c r="C582" s="35"/>
      <c r="D582" s="35"/>
      <c r="E582" s="14" t="s">
        <v>1239</v>
      </c>
      <c r="F582" s="7" t="s">
        <v>1240</v>
      </c>
      <c r="G582" s="7" t="s">
        <v>1241</v>
      </c>
      <c r="H582" s="14" t="s">
        <v>957</v>
      </c>
      <c r="I582" s="8">
        <v>42.5</v>
      </c>
      <c r="J582" s="9">
        <v>4</v>
      </c>
      <c r="K582" s="9"/>
      <c r="L582" s="10">
        <v>130</v>
      </c>
      <c r="M582" s="10">
        <f t="shared" si="104"/>
        <v>65</v>
      </c>
      <c r="N582" s="11" t="s">
        <v>1246</v>
      </c>
      <c r="O582" s="12">
        <v>0</v>
      </c>
      <c r="P582">
        <f t="shared" si="95"/>
        <v>260</v>
      </c>
      <c r="Q582">
        <f t="shared" si="96"/>
        <v>520</v>
      </c>
    </row>
    <row r="583" spans="1:17" ht="12.75" customHeight="1">
      <c r="A583" s="35" t="s">
        <v>1247</v>
      </c>
      <c r="B583" s="35"/>
      <c r="C583" s="35"/>
      <c r="D583" s="35"/>
      <c r="E583" s="14" t="s">
        <v>1239</v>
      </c>
      <c r="F583" s="7" t="s">
        <v>1240</v>
      </c>
      <c r="G583" s="7" t="s">
        <v>1241</v>
      </c>
      <c r="H583" s="14" t="s">
        <v>977</v>
      </c>
      <c r="I583" s="8">
        <v>43</v>
      </c>
      <c r="J583" s="9">
        <v>7</v>
      </c>
      <c r="K583" s="9"/>
      <c r="L583" s="10">
        <v>130</v>
      </c>
      <c r="M583" s="10">
        <f t="shared" si="104"/>
        <v>65</v>
      </c>
      <c r="N583" s="11" t="s">
        <v>1248</v>
      </c>
      <c r="O583" s="12">
        <v>0</v>
      </c>
      <c r="P583">
        <f t="shared" si="95"/>
        <v>455</v>
      </c>
      <c r="Q583">
        <f t="shared" si="96"/>
        <v>910</v>
      </c>
    </row>
    <row r="584" spans="1:17" ht="12.75" customHeight="1">
      <c r="A584" s="35" t="s">
        <v>1249</v>
      </c>
      <c r="B584" s="35"/>
      <c r="C584" s="35"/>
      <c r="D584" s="35"/>
      <c r="E584" s="14" t="s">
        <v>1239</v>
      </c>
      <c r="F584" s="7" t="s">
        <v>1240</v>
      </c>
      <c r="G584" s="7" t="s">
        <v>1241</v>
      </c>
      <c r="H584" s="14" t="s">
        <v>960</v>
      </c>
      <c r="I584" s="8">
        <v>44</v>
      </c>
      <c r="J584" s="9">
        <v>9</v>
      </c>
      <c r="K584" s="9"/>
      <c r="L584" s="10">
        <v>130</v>
      </c>
      <c r="M584" s="10">
        <f t="shared" si="104"/>
        <v>65</v>
      </c>
      <c r="N584" s="11" t="s">
        <v>1250</v>
      </c>
      <c r="O584" s="12">
        <v>0</v>
      </c>
      <c r="P584">
        <f t="shared" si="95"/>
        <v>585</v>
      </c>
      <c r="Q584">
        <f t="shared" si="96"/>
        <v>1170</v>
      </c>
    </row>
    <row r="585" spans="1:17" ht="12.75" customHeight="1">
      <c r="A585" s="35" t="s">
        <v>1251</v>
      </c>
      <c r="B585" s="35"/>
      <c r="C585" s="35"/>
      <c r="D585" s="35"/>
      <c r="E585" s="14" t="s">
        <v>1239</v>
      </c>
      <c r="F585" s="7" t="s">
        <v>1240</v>
      </c>
      <c r="G585" s="7" t="s">
        <v>1241</v>
      </c>
      <c r="H585" s="14" t="s">
        <v>963</v>
      </c>
      <c r="I585" s="8">
        <v>44.5</v>
      </c>
      <c r="J585" s="9">
        <v>5</v>
      </c>
      <c r="K585" s="9"/>
      <c r="L585" s="10">
        <v>130</v>
      </c>
      <c r="M585" s="10">
        <f t="shared" si="104"/>
        <v>65</v>
      </c>
      <c r="N585" s="11" t="s">
        <v>1252</v>
      </c>
      <c r="O585" s="12">
        <v>0</v>
      </c>
      <c r="P585">
        <f t="shared" si="95"/>
        <v>325</v>
      </c>
      <c r="Q585">
        <f t="shared" si="96"/>
        <v>650</v>
      </c>
    </row>
    <row r="586" spans="1:17" ht="12.75" customHeight="1">
      <c r="A586" s="35" t="s">
        <v>1253</v>
      </c>
      <c r="B586" s="35"/>
      <c r="C586" s="35"/>
      <c r="D586" s="35"/>
      <c r="E586" s="14" t="s">
        <v>1239</v>
      </c>
      <c r="F586" s="7" t="s">
        <v>1240</v>
      </c>
      <c r="G586" s="7" t="s">
        <v>1241</v>
      </c>
      <c r="H586" s="14" t="s">
        <v>966</v>
      </c>
      <c r="I586" s="8">
        <v>45</v>
      </c>
      <c r="J586" s="9">
        <v>6</v>
      </c>
      <c r="K586" s="9"/>
      <c r="L586" s="10">
        <v>130</v>
      </c>
      <c r="M586" s="10">
        <f t="shared" si="104"/>
        <v>65</v>
      </c>
      <c r="N586" s="11" t="s">
        <v>1254</v>
      </c>
      <c r="O586" s="12">
        <v>0</v>
      </c>
      <c r="P586">
        <f t="shared" ref="P586:P649" si="105">M586*J586</f>
        <v>390</v>
      </c>
      <c r="Q586">
        <f t="shared" ref="Q586:Q649" si="106">J586*L586</f>
        <v>780</v>
      </c>
    </row>
    <row r="587" spans="1:17" ht="12.75" customHeight="1">
      <c r="A587" s="35" t="s">
        <v>1255</v>
      </c>
      <c r="B587" s="35"/>
      <c r="C587" s="35"/>
      <c r="D587" s="35"/>
      <c r="E587" s="14" t="s">
        <v>1239</v>
      </c>
      <c r="F587" s="7" t="s">
        <v>1240</v>
      </c>
      <c r="G587" s="7" t="s">
        <v>1241</v>
      </c>
      <c r="H587" s="14" t="s">
        <v>969</v>
      </c>
      <c r="I587" s="8">
        <v>45.5</v>
      </c>
      <c r="J587" s="9">
        <v>1</v>
      </c>
      <c r="K587" s="9"/>
      <c r="L587" s="10">
        <v>130</v>
      </c>
      <c r="M587" s="10">
        <f t="shared" si="104"/>
        <v>65</v>
      </c>
      <c r="N587" s="11" t="s">
        <v>1256</v>
      </c>
      <c r="O587" s="12">
        <v>0</v>
      </c>
      <c r="P587">
        <f t="shared" si="105"/>
        <v>65</v>
      </c>
      <c r="Q587">
        <f t="shared" si="106"/>
        <v>130</v>
      </c>
    </row>
    <row r="588" spans="1:17" ht="12.75" customHeight="1">
      <c r="A588" s="35" t="s">
        <v>1257</v>
      </c>
      <c r="B588" s="35"/>
      <c r="C588" s="35"/>
      <c r="D588" s="35"/>
      <c r="E588" s="14" t="s">
        <v>1239</v>
      </c>
      <c r="F588" s="7" t="s">
        <v>1240</v>
      </c>
      <c r="G588" s="7" t="s">
        <v>1241</v>
      </c>
      <c r="H588" s="14" t="s">
        <v>1067</v>
      </c>
      <c r="I588" s="8">
        <v>46.5</v>
      </c>
      <c r="J588" s="9">
        <v>9</v>
      </c>
      <c r="K588" s="9"/>
      <c r="L588" s="10">
        <v>130</v>
      </c>
      <c r="M588" s="10">
        <f t="shared" si="104"/>
        <v>65</v>
      </c>
      <c r="N588" s="11" t="s">
        <v>1258</v>
      </c>
      <c r="O588" s="12">
        <v>0</v>
      </c>
      <c r="P588">
        <f t="shared" si="105"/>
        <v>585</v>
      </c>
      <c r="Q588">
        <f t="shared" si="106"/>
        <v>1170</v>
      </c>
    </row>
    <row r="589" spans="1:17" ht="54" customHeight="1">
      <c r="E589" s="21"/>
      <c r="F589" s="21"/>
      <c r="G589" s="17" t="s">
        <v>6</v>
      </c>
      <c r="H589" s="17" t="s">
        <v>6</v>
      </c>
      <c r="I589" s="17" t="s">
        <v>6</v>
      </c>
      <c r="J589" s="17" t="s">
        <v>6</v>
      </c>
      <c r="K589" s="17"/>
      <c r="L589" s="17" t="s">
        <v>6</v>
      </c>
      <c r="M589" s="17" t="s">
        <v>6</v>
      </c>
      <c r="N589" s="18" t="s">
        <v>6</v>
      </c>
      <c r="O589" s="18" t="s">
        <v>6</v>
      </c>
    </row>
    <row r="590" spans="1:17" ht="12.75" customHeight="1">
      <c r="A590" s="35" t="s">
        <v>1259</v>
      </c>
      <c r="B590" s="35"/>
      <c r="C590" s="35"/>
      <c r="D590" s="35"/>
      <c r="E590" s="14" t="s">
        <v>1260</v>
      </c>
      <c r="F590" s="7" t="s">
        <v>1261</v>
      </c>
      <c r="G590" s="7" t="s">
        <v>829</v>
      </c>
      <c r="H590" s="14" t="s">
        <v>969</v>
      </c>
      <c r="I590" s="8">
        <v>45.5</v>
      </c>
      <c r="J590" s="9">
        <v>1</v>
      </c>
      <c r="K590" s="9"/>
      <c r="L590" s="10">
        <v>130</v>
      </c>
      <c r="M590" s="10">
        <f t="shared" ref="M590:M591" si="107">L590/2</f>
        <v>65</v>
      </c>
      <c r="N590" s="11" t="s">
        <v>1262</v>
      </c>
      <c r="O590" s="12">
        <v>0</v>
      </c>
      <c r="P590">
        <f t="shared" si="105"/>
        <v>65</v>
      </c>
      <c r="Q590">
        <f t="shared" si="106"/>
        <v>130</v>
      </c>
    </row>
    <row r="591" spans="1:17" ht="12.75" customHeight="1">
      <c r="A591" s="35" t="s">
        <v>1263</v>
      </c>
      <c r="B591" s="35"/>
      <c r="C591" s="35"/>
      <c r="D591" s="35"/>
      <c r="E591" s="14" t="s">
        <v>1260</v>
      </c>
      <c r="F591" s="7" t="s">
        <v>1261</v>
      </c>
      <c r="G591" s="7" t="s">
        <v>829</v>
      </c>
      <c r="H591" s="14" t="s">
        <v>1067</v>
      </c>
      <c r="I591" s="8">
        <v>46.5</v>
      </c>
      <c r="J591" s="9">
        <v>1</v>
      </c>
      <c r="K591" s="9"/>
      <c r="L591" s="10">
        <v>130</v>
      </c>
      <c r="M591" s="10">
        <f t="shared" si="107"/>
        <v>65</v>
      </c>
      <c r="N591" s="11" t="s">
        <v>1264</v>
      </c>
      <c r="O591" s="12">
        <v>0</v>
      </c>
      <c r="P591">
        <f t="shared" si="105"/>
        <v>65</v>
      </c>
      <c r="Q591">
        <f t="shared" si="106"/>
        <v>130</v>
      </c>
    </row>
    <row r="592" spans="1:17" ht="54" customHeight="1">
      <c r="E592" s="21"/>
      <c r="F592" s="21"/>
      <c r="G592" s="17" t="s">
        <v>6</v>
      </c>
      <c r="H592" s="17" t="s">
        <v>6</v>
      </c>
      <c r="I592" s="17" t="s">
        <v>6</v>
      </c>
      <c r="J592" s="17" t="s">
        <v>6</v>
      </c>
      <c r="K592" s="17"/>
      <c r="L592" s="17" t="s">
        <v>6</v>
      </c>
      <c r="M592" s="17" t="s">
        <v>6</v>
      </c>
      <c r="N592" s="18" t="s">
        <v>6</v>
      </c>
      <c r="O592" s="18" t="s">
        <v>6</v>
      </c>
    </row>
    <row r="593" spans="1:17" ht="12.75" customHeight="1">
      <c r="A593" s="35" t="s">
        <v>1265</v>
      </c>
      <c r="B593" s="35"/>
      <c r="C593" s="35"/>
      <c r="D593" s="35"/>
      <c r="E593" s="14" t="s">
        <v>1266</v>
      </c>
      <c r="F593" s="7" t="s">
        <v>1267</v>
      </c>
      <c r="G593" s="7" t="s">
        <v>950</v>
      </c>
      <c r="H593" s="14" t="s">
        <v>945</v>
      </c>
      <c r="I593" s="8">
        <v>41.5</v>
      </c>
      <c r="J593" s="9">
        <v>5</v>
      </c>
      <c r="K593" s="9"/>
      <c r="L593" s="10">
        <v>130</v>
      </c>
      <c r="M593" s="10">
        <f t="shared" ref="M593:M596" si="108">L593/2</f>
        <v>65</v>
      </c>
      <c r="N593" s="11" t="s">
        <v>1268</v>
      </c>
      <c r="O593" s="12">
        <v>0</v>
      </c>
      <c r="P593">
        <f t="shared" si="105"/>
        <v>325</v>
      </c>
      <c r="Q593">
        <f t="shared" si="106"/>
        <v>650</v>
      </c>
    </row>
    <row r="594" spans="1:17" ht="12.75" customHeight="1">
      <c r="A594" s="35" t="s">
        <v>1269</v>
      </c>
      <c r="B594" s="35"/>
      <c r="C594" s="35"/>
      <c r="D594" s="35"/>
      <c r="E594" s="14" t="s">
        <v>1266</v>
      </c>
      <c r="F594" s="7" t="s">
        <v>1267</v>
      </c>
      <c r="G594" s="7" t="s">
        <v>950</v>
      </c>
      <c r="H594" s="14" t="s">
        <v>954</v>
      </c>
      <c r="I594" s="8">
        <v>42</v>
      </c>
      <c r="J594" s="9">
        <v>5</v>
      </c>
      <c r="K594" s="9"/>
      <c r="L594" s="10">
        <v>130</v>
      </c>
      <c r="M594" s="10">
        <f t="shared" si="108"/>
        <v>65</v>
      </c>
      <c r="N594" s="11" t="s">
        <v>1270</v>
      </c>
      <c r="O594" s="12">
        <v>0</v>
      </c>
      <c r="P594">
        <f t="shared" si="105"/>
        <v>325</v>
      </c>
      <c r="Q594">
        <f t="shared" si="106"/>
        <v>650</v>
      </c>
    </row>
    <row r="595" spans="1:17" ht="12.75" customHeight="1">
      <c r="A595" s="35" t="s">
        <v>1271</v>
      </c>
      <c r="B595" s="35"/>
      <c r="C595" s="35"/>
      <c r="D595" s="35"/>
      <c r="E595" s="14" t="s">
        <v>1266</v>
      </c>
      <c r="F595" s="7" t="s">
        <v>1267</v>
      </c>
      <c r="G595" s="7" t="s">
        <v>950</v>
      </c>
      <c r="H595" s="14" t="s">
        <v>957</v>
      </c>
      <c r="I595" s="8">
        <v>42.5</v>
      </c>
      <c r="J595" s="9">
        <v>1</v>
      </c>
      <c r="K595" s="9"/>
      <c r="L595" s="10">
        <v>130</v>
      </c>
      <c r="M595" s="10">
        <f t="shared" si="108"/>
        <v>65</v>
      </c>
      <c r="N595" s="11" t="s">
        <v>1272</v>
      </c>
      <c r="O595" s="12">
        <v>0</v>
      </c>
      <c r="P595">
        <f t="shared" si="105"/>
        <v>65</v>
      </c>
      <c r="Q595">
        <f t="shared" si="106"/>
        <v>130</v>
      </c>
    </row>
    <row r="596" spans="1:17" ht="12.75" customHeight="1">
      <c r="A596" s="35" t="s">
        <v>1273</v>
      </c>
      <c r="B596" s="35"/>
      <c r="C596" s="35"/>
      <c r="D596" s="35"/>
      <c r="E596" s="14" t="s">
        <v>1266</v>
      </c>
      <c r="F596" s="7" t="s">
        <v>1267</v>
      </c>
      <c r="G596" s="7" t="s">
        <v>950</v>
      </c>
      <c r="H596" s="14" t="s">
        <v>969</v>
      </c>
      <c r="I596" s="8">
        <v>45.5</v>
      </c>
      <c r="J596" s="9">
        <v>6</v>
      </c>
      <c r="K596" s="9"/>
      <c r="L596" s="10">
        <v>130</v>
      </c>
      <c r="M596" s="10">
        <f t="shared" si="108"/>
        <v>65</v>
      </c>
      <c r="N596" s="11" t="s">
        <v>1274</v>
      </c>
      <c r="O596" s="12">
        <v>0</v>
      </c>
      <c r="P596">
        <f t="shared" si="105"/>
        <v>390</v>
      </c>
      <c r="Q596">
        <f t="shared" si="106"/>
        <v>780</v>
      </c>
    </row>
    <row r="597" spans="1:17" ht="54" customHeight="1">
      <c r="E597" s="21"/>
      <c r="F597" s="21"/>
      <c r="G597" s="17" t="s">
        <v>6</v>
      </c>
      <c r="H597" s="17" t="s">
        <v>6</v>
      </c>
      <c r="I597" s="17" t="s">
        <v>6</v>
      </c>
      <c r="J597" s="17" t="s">
        <v>6</v>
      </c>
      <c r="K597" s="17"/>
      <c r="L597" s="17" t="s">
        <v>6</v>
      </c>
      <c r="M597" s="17" t="s">
        <v>6</v>
      </c>
      <c r="N597" s="18" t="s">
        <v>6</v>
      </c>
      <c r="O597" s="18" t="s">
        <v>6</v>
      </c>
    </row>
    <row r="598" spans="1:17" ht="13.5" customHeight="1">
      <c r="A598" s="35" t="s">
        <v>1275</v>
      </c>
      <c r="B598" s="35"/>
      <c r="C598" s="35"/>
      <c r="D598" s="35"/>
      <c r="E598" s="14" t="s">
        <v>1276</v>
      </c>
      <c r="F598" s="7" t="s">
        <v>1277</v>
      </c>
      <c r="G598" s="7" t="s">
        <v>68</v>
      </c>
      <c r="H598" s="14" t="s">
        <v>954</v>
      </c>
      <c r="I598" s="8">
        <v>42</v>
      </c>
      <c r="J598" s="9">
        <v>2</v>
      </c>
      <c r="K598" s="9"/>
      <c r="L598" s="10">
        <v>130</v>
      </c>
      <c r="M598" s="10">
        <f t="shared" ref="M598:M600" si="109">L598/2</f>
        <v>65</v>
      </c>
      <c r="N598" s="11" t="s">
        <v>1278</v>
      </c>
      <c r="O598" s="12">
        <v>0</v>
      </c>
      <c r="P598">
        <f t="shared" si="105"/>
        <v>130</v>
      </c>
      <c r="Q598">
        <f t="shared" si="106"/>
        <v>260</v>
      </c>
    </row>
    <row r="599" spans="1:17" ht="12.75" customHeight="1">
      <c r="A599" s="35" t="s">
        <v>1279</v>
      </c>
      <c r="B599" s="35"/>
      <c r="C599" s="35"/>
      <c r="D599" s="35"/>
      <c r="E599" s="14" t="s">
        <v>1276</v>
      </c>
      <c r="F599" s="7" t="s">
        <v>1277</v>
      </c>
      <c r="G599" s="7" t="s">
        <v>68</v>
      </c>
      <c r="H599" s="14" t="s">
        <v>957</v>
      </c>
      <c r="I599" s="8">
        <v>42.5</v>
      </c>
      <c r="J599" s="9">
        <v>4</v>
      </c>
      <c r="K599" s="9"/>
      <c r="L599" s="10">
        <v>130</v>
      </c>
      <c r="M599" s="10">
        <f t="shared" si="109"/>
        <v>65</v>
      </c>
      <c r="N599" s="11" t="s">
        <v>1280</v>
      </c>
      <c r="O599" s="12">
        <v>0</v>
      </c>
      <c r="P599">
        <f t="shared" si="105"/>
        <v>260</v>
      </c>
      <c r="Q599">
        <f t="shared" si="106"/>
        <v>520</v>
      </c>
    </row>
    <row r="600" spans="1:17" ht="12.75" customHeight="1">
      <c r="A600" s="35" t="s">
        <v>1281</v>
      </c>
      <c r="B600" s="35"/>
      <c r="C600" s="35"/>
      <c r="D600" s="35"/>
      <c r="E600" s="14" t="s">
        <v>1276</v>
      </c>
      <c r="F600" s="7" t="s">
        <v>1277</v>
      </c>
      <c r="G600" s="7" t="s">
        <v>68</v>
      </c>
      <c r="H600" s="14" t="s">
        <v>1067</v>
      </c>
      <c r="I600" s="8">
        <v>46.5</v>
      </c>
      <c r="J600" s="9">
        <v>1</v>
      </c>
      <c r="K600" s="9"/>
      <c r="L600" s="10">
        <v>130</v>
      </c>
      <c r="M600" s="10">
        <f t="shared" si="109"/>
        <v>65</v>
      </c>
      <c r="N600" s="11" t="s">
        <v>1282</v>
      </c>
      <c r="O600" s="12">
        <v>0</v>
      </c>
      <c r="P600">
        <f t="shared" si="105"/>
        <v>65</v>
      </c>
      <c r="Q600">
        <f t="shared" si="106"/>
        <v>130</v>
      </c>
    </row>
    <row r="601" spans="1:17" ht="54" customHeight="1">
      <c r="E601" s="21"/>
      <c r="F601" s="21"/>
      <c r="G601" s="17" t="s">
        <v>6</v>
      </c>
      <c r="H601" s="17" t="s">
        <v>6</v>
      </c>
      <c r="I601" s="17" t="s">
        <v>6</v>
      </c>
      <c r="J601" s="17" t="s">
        <v>6</v>
      </c>
      <c r="K601" s="17"/>
      <c r="L601" s="17" t="s">
        <v>6</v>
      </c>
      <c r="M601" s="17" t="s">
        <v>6</v>
      </c>
      <c r="N601" s="18" t="s">
        <v>6</v>
      </c>
      <c r="O601" s="18" t="s">
        <v>6</v>
      </c>
    </row>
    <row r="602" spans="1:17" ht="12.75" customHeight="1">
      <c r="A602" s="35" t="s">
        <v>1283</v>
      </c>
      <c r="B602" s="35"/>
      <c r="C602" s="35"/>
      <c r="D602" s="35"/>
      <c r="E602" s="14" t="s">
        <v>1284</v>
      </c>
      <c r="F602" s="7" t="s">
        <v>1285</v>
      </c>
      <c r="G602" s="7" t="s">
        <v>1054</v>
      </c>
      <c r="H602" s="14" t="s">
        <v>957</v>
      </c>
      <c r="I602" s="8">
        <v>42.5</v>
      </c>
      <c r="J602" s="9">
        <v>3</v>
      </c>
      <c r="K602" s="9"/>
      <c r="L602" s="10">
        <v>130</v>
      </c>
      <c r="M602" s="10">
        <f t="shared" ref="M602:M605" si="110">L602/2</f>
        <v>65</v>
      </c>
      <c r="N602" s="11" t="s">
        <v>1286</v>
      </c>
      <c r="O602" s="12">
        <v>0</v>
      </c>
      <c r="P602">
        <f t="shared" si="105"/>
        <v>195</v>
      </c>
      <c r="Q602">
        <f t="shared" si="106"/>
        <v>390</v>
      </c>
    </row>
    <row r="603" spans="1:17" ht="12.75" customHeight="1">
      <c r="A603" s="35" t="s">
        <v>1287</v>
      </c>
      <c r="B603" s="35"/>
      <c r="C603" s="35"/>
      <c r="D603" s="35"/>
      <c r="E603" s="14" t="s">
        <v>1284</v>
      </c>
      <c r="F603" s="7" t="s">
        <v>1285</v>
      </c>
      <c r="G603" s="7" t="s">
        <v>1054</v>
      </c>
      <c r="H603" s="14" t="s">
        <v>977</v>
      </c>
      <c r="I603" s="8">
        <v>43</v>
      </c>
      <c r="J603" s="9">
        <v>1</v>
      </c>
      <c r="K603" s="9"/>
      <c r="L603" s="10">
        <v>130</v>
      </c>
      <c r="M603" s="10">
        <f t="shared" si="110"/>
        <v>65</v>
      </c>
      <c r="N603" s="11" t="s">
        <v>1288</v>
      </c>
      <c r="O603" s="12">
        <v>0</v>
      </c>
      <c r="P603">
        <f t="shared" si="105"/>
        <v>65</v>
      </c>
      <c r="Q603">
        <f t="shared" si="106"/>
        <v>130</v>
      </c>
    </row>
    <row r="604" spans="1:17" ht="12.75" customHeight="1">
      <c r="A604" s="35" t="s">
        <v>1289</v>
      </c>
      <c r="B604" s="35"/>
      <c r="C604" s="35"/>
      <c r="D604" s="35"/>
      <c r="E604" s="14" t="s">
        <v>1284</v>
      </c>
      <c r="F604" s="7" t="s">
        <v>1285</v>
      </c>
      <c r="G604" s="7" t="s">
        <v>1054</v>
      </c>
      <c r="H604" s="14" t="s">
        <v>960</v>
      </c>
      <c r="I604" s="8">
        <v>44</v>
      </c>
      <c r="J604" s="9">
        <v>2</v>
      </c>
      <c r="K604" s="9"/>
      <c r="L604" s="10">
        <v>130</v>
      </c>
      <c r="M604" s="10">
        <f t="shared" si="110"/>
        <v>65</v>
      </c>
      <c r="N604" s="11" t="s">
        <v>1290</v>
      </c>
      <c r="O604" s="12">
        <v>0</v>
      </c>
      <c r="P604">
        <f t="shared" si="105"/>
        <v>130</v>
      </c>
      <c r="Q604">
        <f t="shared" si="106"/>
        <v>260</v>
      </c>
    </row>
    <row r="605" spans="1:17" ht="12.75" customHeight="1">
      <c r="A605" s="35" t="s">
        <v>1291</v>
      </c>
      <c r="B605" s="35"/>
      <c r="C605" s="35"/>
      <c r="D605" s="35"/>
      <c r="E605" s="14" t="s">
        <v>1284</v>
      </c>
      <c r="F605" s="7" t="s">
        <v>1285</v>
      </c>
      <c r="G605" s="7" t="s">
        <v>1054</v>
      </c>
      <c r="H605" s="14" t="s">
        <v>963</v>
      </c>
      <c r="I605" s="8">
        <v>44.5</v>
      </c>
      <c r="J605" s="9">
        <v>3</v>
      </c>
      <c r="K605" s="9"/>
      <c r="L605" s="10">
        <v>130</v>
      </c>
      <c r="M605" s="10">
        <f t="shared" si="110"/>
        <v>65</v>
      </c>
      <c r="N605" s="11" t="s">
        <v>1292</v>
      </c>
      <c r="O605" s="12">
        <v>0</v>
      </c>
      <c r="P605">
        <f t="shared" si="105"/>
        <v>195</v>
      </c>
      <c r="Q605">
        <f t="shared" si="106"/>
        <v>390</v>
      </c>
    </row>
    <row r="606" spans="1:17" ht="54" customHeight="1">
      <c r="E606" s="21"/>
      <c r="F606" s="21"/>
      <c r="G606" s="17" t="s">
        <v>6</v>
      </c>
      <c r="H606" s="17" t="s">
        <v>6</v>
      </c>
      <c r="I606" s="17" t="s">
        <v>6</v>
      </c>
      <c r="J606" s="17" t="s">
        <v>6</v>
      </c>
      <c r="K606" s="17"/>
      <c r="L606" s="17" t="s">
        <v>6</v>
      </c>
      <c r="M606" s="17" t="s">
        <v>6</v>
      </c>
      <c r="N606" s="18" t="s">
        <v>6</v>
      </c>
      <c r="O606" s="18" t="s">
        <v>6</v>
      </c>
    </row>
    <row r="607" spans="1:17" ht="12.75" customHeight="1">
      <c r="A607" s="35" t="s">
        <v>1293</v>
      </c>
      <c r="B607" s="35"/>
      <c r="C607" s="35"/>
      <c r="D607" s="35"/>
      <c r="E607" s="14" t="s">
        <v>1294</v>
      </c>
      <c r="F607" s="7" t="s">
        <v>1295</v>
      </c>
      <c r="G607" s="7" t="s">
        <v>950</v>
      </c>
      <c r="H607" s="14" t="s">
        <v>951</v>
      </c>
      <c r="I607" s="8">
        <v>40.5</v>
      </c>
      <c r="J607" s="9">
        <v>3</v>
      </c>
      <c r="K607" s="9"/>
      <c r="L607" s="10">
        <v>130</v>
      </c>
      <c r="M607" s="10">
        <f t="shared" ref="M607:M608" si="111">L607/2</f>
        <v>65</v>
      </c>
      <c r="N607" s="11" t="s">
        <v>1296</v>
      </c>
      <c r="O607" s="12">
        <v>0</v>
      </c>
      <c r="P607">
        <f t="shared" si="105"/>
        <v>195</v>
      </c>
      <c r="Q607">
        <f t="shared" si="106"/>
        <v>390</v>
      </c>
    </row>
    <row r="608" spans="1:17" ht="12.75" customHeight="1">
      <c r="A608" s="35" t="s">
        <v>1297</v>
      </c>
      <c r="B608" s="35"/>
      <c r="C608" s="35"/>
      <c r="D608" s="35"/>
      <c r="E608" s="14" t="s">
        <v>1294</v>
      </c>
      <c r="F608" s="7" t="s">
        <v>1295</v>
      </c>
      <c r="G608" s="7" t="s">
        <v>950</v>
      </c>
      <c r="H608" s="14" t="s">
        <v>1067</v>
      </c>
      <c r="I608" s="8">
        <v>46.5</v>
      </c>
      <c r="J608" s="9">
        <v>1</v>
      </c>
      <c r="K608" s="9"/>
      <c r="L608" s="10">
        <v>130</v>
      </c>
      <c r="M608" s="10">
        <f t="shared" si="111"/>
        <v>65</v>
      </c>
      <c r="N608" s="11" t="s">
        <v>1298</v>
      </c>
      <c r="O608" s="12">
        <v>0</v>
      </c>
      <c r="P608">
        <f t="shared" si="105"/>
        <v>65</v>
      </c>
      <c r="Q608">
        <f t="shared" si="106"/>
        <v>130</v>
      </c>
    </row>
    <row r="609" spans="1:17" ht="54" customHeight="1">
      <c r="E609" s="21"/>
      <c r="F609" s="21"/>
      <c r="G609" s="17" t="s">
        <v>6</v>
      </c>
      <c r="H609" s="17" t="s">
        <v>6</v>
      </c>
      <c r="I609" s="17" t="s">
        <v>6</v>
      </c>
      <c r="J609" s="17" t="s">
        <v>6</v>
      </c>
      <c r="K609" s="17"/>
      <c r="L609" s="17" t="s">
        <v>6</v>
      </c>
      <c r="M609" s="17" t="s">
        <v>6</v>
      </c>
      <c r="N609" s="18" t="s">
        <v>6</v>
      </c>
      <c r="O609" s="18" t="s">
        <v>6</v>
      </c>
    </row>
    <row r="610" spans="1:17" ht="12.75" customHeight="1">
      <c r="A610" s="35" t="s">
        <v>1299</v>
      </c>
      <c r="B610" s="35"/>
      <c r="C610" s="35"/>
      <c r="D610" s="35"/>
      <c r="E610" s="14" t="s">
        <v>1300</v>
      </c>
      <c r="F610" s="7" t="s">
        <v>1301</v>
      </c>
      <c r="G610" s="7" t="s">
        <v>1119</v>
      </c>
      <c r="H610" s="14" t="s">
        <v>951</v>
      </c>
      <c r="I610" s="8">
        <v>40.5</v>
      </c>
      <c r="J610" s="9">
        <v>2</v>
      </c>
      <c r="K610" s="9"/>
      <c r="L610" s="10">
        <v>100</v>
      </c>
      <c r="M610" s="10">
        <f t="shared" ref="M610:M619" si="112">L610/2</f>
        <v>50</v>
      </c>
      <c r="N610" s="11" t="s">
        <v>1302</v>
      </c>
      <c r="O610" s="12">
        <v>0</v>
      </c>
      <c r="P610">
        <f t="shared" si="105"/>
        <v>100</v>
      </c>
      <c r="Q610">
        <f t="shared" si="106"/>
        <v>200</v>
      </c>
    </row>
    <row r="611" spans="1:17" ht="12.75" customHeight="1">
      <c r="A611" s="35" t="s">
        <v>1303</v>
      </c>
      <c r="B611" s="35"/>
      <c r="C611" s="35"/>
      <c r="D611" s="35"/>
      <c r="E611" s="14" t="s">
        <v>1300</v>
      </c>
      <c r="F611" s="7" t="s">
        <v>1301</v>
      </c>
      <c r="G611" s="7" t="s">
        <v>1119</v>
      </c>
      <c r="H611" s="14" t="s">
        <v>945</v>
      </c>
      <c r="I611" s="8">
        <v>41.5</v>
      </c>
      <c r="J611" s="9">
        <v>3</v>
      </c>
      <c r="K611" s="9"/>
      <c r="L611" s="10">
        <v>100</v>
      </c>
      <c r="M611" s="10">
        <f t="shared" si="112"/>
        <v>50</v>
      </c>
      <c r="N611" s="11" t="s">
        <v>1304</v>
      </c>
      <c r="O611" s="12">
        <v>0</v>
      </c>
      <c r="P611">
        <f t="shared" si="105"/>
        <v>150</v>
      </c>
      <c r="Q611">
        <f t="shared" si="106"/>
        <v>300</v>
      </c>
    </row>
    <row r="612" spans="1:17" ht="12.75" customHeight="1">
      <c r="A612" s="35" t="s">
        <v>1305</v>
      </c>
      <c r="B612" s="35"/>
      <c r="C612" s="35"/>
      <c r="D612" s="35"/>
      <c r="E612" s="14" t="s">
        <v>1300</v>
      </c>
      <c r="F612" s="7" t="s">
        <v>1301</v>
      </c>
      <c r="G612" s="7" t="s">
        <v>1119</v>
      </c>
      <c r="H612" s="14" t="s">
        <v>954</v>
      </c>
      <c r="I612" s="8">
        <v>42</v>
      </c>
      <c r="J612" s="9">
        <v>2</v>
      </c>
      <c r="K612" s="9"/>
      <c r="L612" s="10">
        <v>100</v>
      </c>
      <c r="M612" s="10">
        <f t="shared" si="112"/>
        <v>50</v>
      </c>
      <c r="N612" s="11" t="s">
        <v>1306</v>
      </c>
      <c r="O612" s="12">
        <v>0</v>
      </c>
      <c r="P612">
        <f t="shared" si="105"/>
        <v>100</v>
      </c>
      <c r="Q612">
        <f t="shared" si="106"/>
        <v>200</v>
      </c>
    </row>
    <row r="613" spans="1:17" ht="12.75" customHeight="1">
      <c r="A613" s="35" t="s">
        <v>1307</v>
      </c>
      <c r="B613" s="35"/>
      <c r="C613" s="35"/>
      <c r="D613" s="35"/>
      <c r="E613" s="14" t="s">
        <v>1300</v>
      </c>
      <c r="F613" s="7" t="s">
        <v>1301</v>
      </c>
      <c r="G613" s="7" t="s">
        <v>1119</v>
      </c>
      <c r="H613" s="14" t="s">
        <v>957</v>
      </c>
      <c r="I613" s="8">
        <v>42.5</v>
      </c>
      <c r="J613" s="9">
        <v>2</v>
      </c>
      <c r="K613" s="9"/>
      <c r="L613" s="10">
        <v>100</v>
      </c>
      <c r="M613" s="10">
        <f t="shared" si="112"/>
        <v>50</v>
      </c>
      <c r="N613" s="11" t="s">
        <v>1308</v>
      </c>
      <c r="O613" s="12">
        <v>0</v>
      </c>
      <c r="P613">
        <f t="shared" si="105"/>
        <v>100</v>
      </c>
      <c r="Q613">
        <f t="shared" si="106"/>
        <v>200</v>
      </c>
    </row>
    <row r="614" spans="1:17" ht="12.75" customHeight="1">
      <c r="A614" s="35" t="s">
        <v>1309</v>
      </c>
      <c r="B614" s="35"/>
      <c r="C614" s="35"/>
      <c r="D614" s="35"/>
      <c r="E614" s="14" t="s">
        <v>1300</v>
      </c>
      <c r="F614" s="7" t="s">
        <v>1301</v>
      </c>
      <c r="G614" s="7" t="s">
        <v>1119</v>
      </c>
      <c r="H614" s="14" t="s">
        <v>977</v>
      </c>
      <c r="I614" s="8">
        <v>43</v>
      </c>
      <c r="J614" s="9">
        <v>3</v>
      </c>
      <c r="K614" s="9"/>
      <c r="L614" s="10">
        <v>100</v>
      </c>
      <c r="M614" s="10">
        <f t="shared" si="112"/>
        <v>50</v>
      </c>
      <c r="N614" s="11" t="s">
        <v>1310</v>
      </c>
      <c r="O614" s="12">
        <v>0</v>
      </c>
      <c r="P614">
        <f t="shared" si="105"/>
        <v>150</v>
      </c>
      <c r="Q614">
        <f t="shared" si="106"/>
        <v>300</v>
      </c>
    </row>
    <row r="615" spans="1:17" ht="12.75" customHeight="1">
      <c r="A615" s="35" t="s">
        <v>1311</v>
      </c>
      <c r="B615" s="35"/>
      <c r="C615" s="35"/>
      <c r="D615" s="35"/>
      <c r="E615" s="14" t="s">
        <v>1300</v>
      </c>
      <c r="F615" s="7" t="s">
        <v>1301</v>
      </c>
      <c r="G615" s="7" t="s">
        <v>1119</v>
      </c>
      <c r="H615" s="14" t="s">
        <v>960</v>
      </c>
      <c r="I615" s="8">
        <v>44</v>
      </c>
      <c r="J615" s="9">
        <v>3</v>
      </c>
      <c r="K615" s="9"/>
      <c r="L615" s="10">
        <v>100</v>
      </c>
      <c r="M615" s="10">
        <f t="shared" si="112"/>
        <v>50</v>
      </c>
      <c r="N615" s="11" t="s">
        <v>1312</v>
      </c>
      <c r="O615" s="12">
        <v>0</v>
      </c>
      <c r="P615">
        <f t="shared" si="105"/>
        <v>150</v>
      </c>
      <c r="Q615">
        <f t="shared" si="106"/>
        <v>300</v>
      </c>
    </row>
    <row r="616" spans="1:17" ht="12.75" customHeight="1">
      <c r="A616" s="35" t="s">
        <v>1313</v>
      </c>
      <c r="B616" s="35"/>
      <c r="C616" s="35"/>
      <c r="D616" s="35"/>
      <c r="E616" s="14" t="s">
        <v>1300</v>
      </c>
      <c r="F616" s="7" t="s">
        <v>1301</v>
      </c>
      <c r="G616" s="7" t="s">
        <v>1119</v>
      </c>
      <c r="H616" s="14" t="s">
        <v>963</v>
      </c>
      <c r="I616" s="8">
        <v>44.5</v>
      </c>
      <c r="J616" s="9">
        <v>1</v>
      </c>
      <c r="K616" s="9"/>
      <c r="L616" s="10">
        <v>100</v>
      </c>
      <c r="M616" s="10">
        <f t="shared" si="112"/>
        <v>50</v>
      </c>
      <c r="N616" s="11" t="s">
        <v>1314</v>
      </c>
      <c r="O616" s="12">
        <v>0</v>
      </c>
      <c r="P616">
        <f t="shared" si="105"/>
        <v>50</v>
      </c>
      <c r="Q616">
        <f t="shared" si="106"/>
        <v>100</v>
      </c>
    </row>
    <row r="617" spans="1:17" ht="12.75" customHeight="1">
      <c r="A617" s="35" t="s">
        <v>1315</v>
      </c>
      <c r="B617" s="35"/>
      <c r="C617" s="35"/>
      <c r="D617" s="35"/>
      <c r="E617" s="14" t="s">
        <v>1300</v>
      </c>
      <c r="F617" s="7" t="s">
        <v>1301</v>
      </c>
      <c r="G617" s="7" t="s">
        <v>1119</v>
      </c>
      <c r="H617" s="14" t="s">
        <v>966</v>
      </c>
      <c r="I617" s="8">
        <v>45</v>
      </c>
      <c r="J617" s="9">
        <v>2</v>
      </c>
      <c r="K617" s="9"/>
      <c r="L617" s="10">
        <v>100</v>
      </c>
      <c r="M617" s="10">
        <f t="shared" si="112"/>
        <v>50</v>
      </c>
      <c r="N617" s="11" t="s">
        <v>1316</v>
      </c>
      <c r="O617" s="12">
        <v>0</v>
      </c>
      <c r="P617">
        <f t="shared" si="105"/>
        <v>100</v>
      </c>
      <c r="Q617">
        <f t="shared" si="106"/>
        <v>200</v>
      </c>
    </row>
    <row r="618" spans="1:17" ht="13.5" customHeight="1">
      <c r="A618" s="35" t="s">
        <v>1317</v>
      </c>
      <c r="B618" s="35"/>
      <c r="C618" s="35"/>
      <c r="D618" s="35"/>
      <c r="E618" s="14" t="s">
        <v>1300</v>
      </c>
      <c r="F618" s="7" t="s">
        <v>1301</v>
      </c>
      <c r="G618" s="7" t="s">
        <v>1119</v>
      </c>
      <c r="H618" s="14" t="s">
        <v>969</v>
      </c>
      <c r="I618" s="8">
        <v>45.5</v>
      </c>
      <c r="J618" s="9">
        <v>2</v>
      </c>
      <c r="K618" s="9"/>
      <c r="L618" s="10">
        <v>100</v>
      </c>
      <c r="M618" s="10">
        <f t="shared" si="112"/>
        <v>50</v>
      </c>
      <c r="N618" s="11" t="s">
        <v>1318</v>
      </c>
      <c r="O618" s="12">
        <v>0</v>
      </c>
      <c r="P618">
        <f t="shared" si="105"/>
        <v>100</v>
      </c>
      <c r="Q618">
        <f t="shared" si="106"/>
        <v>200</v>
      </c>
    </row>
    <row r="619" spans="1:17" ht="12.75" customHeight="1">
      <c r="A619" s="35" t="s">
        <v>1319</v>
      </c>
      <c r="B619" s="35"/>
      <c r="C619" s="35"/>
      <c r="D619" s="35"/>
      <c r="E619" s="14" t="s">
        <v>1300</v>
      </c>
      <c r="F619" s="7" t="s">
        <v>1301</v>
      </c>
      <c r="G619" s="7" t="s">
        <v>1119</v>
      </c>
      <c r="H619" s="14" t="s">
        <v>1067</v>
      </c>
      <c r="I619" s="8">
        <v>46.5</v>
      </c>
      <c r="J619" s="9">
        <v>2</v>
      </c>
      <c r="K619" s="9"/>
      <c r="L619" s="10">
        <v>100</v>
      </c>
      <c r="M619" s="10">
        <f t="shared" si="112"/>
        <v>50</v>
      </c>
      <c r="N619" s="11" t="s">
        <v>1320</v>
      </c>
      <c r="O619" s="12">
        <v>0</v>
      </c>
      <c r="P619">
        <f t="shared" si="105"/>
        <v>100</v>
      </c>
      <c r="Q619">
        <f t="shared" si="106"/>
        <v>200</v>
      </c>
    </row>
    <row r="620" spans="1:17" ht="54" customHeight="1">
      <c r="E620" s="21"/>
      <c r="F620" s="21"/>
      <c r="G620" s="17" t="s">
        <v>6</v>
      </c>
      <c r="H620" s="17" t="s">
        <v>6</v>
      </c>
      <c r="I620" s="17" t="s">
        <v>6</v>
      </c>
      <c r="J620" s="17" t="s">
        <v>6</v>
      </c>
      <c r="K620" s="17"/>
      <c r="L620" s="17" t="s">
        <v>6</v>
      </c>
      <c r="M620" s="17" t="s">
        <v>6</v>
      </c>
      <c r="N620" s="18" t="s">
        <v>6</v>
      </c>
      <c r="O620" s="18" t="s">
        <v>6</v>
      </c>
    </row>
    <row r="621" spans="1:17" ht="12.75" customHeight="1">
      <c r="A621" s="35" t="s">
        <v>1321</v>
      </c>
      <c r="B621" s="35"/>
      <c r="C621" s="35"/>
      <c r="D621" s="35"/>
      <c r="E621" s="14" t="s">
        <v>1322</v>
      </c>
      <c r="F621" s="7" t="s">
        <v>1323</v>
      </c>
      <c r="G621" s="7" t="s">
        <v>34</v>
      </c>
      <c r="H621" s="14" t="s">
        <v>945</v>
      </c>
      <c r="I621" s="8">
        <v>41.5</v>
      </c>
      <c r="J621" s="9">
        <v>1</v>
      </c>
      <c r="K621" s="9"/>
      <c r="L621" s="10">
        <v>130</v>
      </c>
      <c r="M621" s="10">
        <f t="shared" ref="M621:M623" si="113">L621/2</f>
        <v>65</v>
      </c>
      <c r="N621" s="11" t="s">
        <v>1324</v>
      </c>
      <c r="O621" s="12">
        <v>0</v>
      </c>
      <c r="P621">
        <f t="shared" si="105"/>
        <v>65</v>
      </c>
      <c r="Q621">
        <f t="shared" si="106"/>
        <v>130</v>
      </c>
    </row>
    <row r="622" spans="1:17" ht="12.75" customHeight="1">
      <c r="A622" s="35" t="s">
        <v>1325</v>
      </c>
      <c r="B622" s="35"/>
      <c r="C622" s="35"/>
      <c r="D622" s="35"/>
      <c r="E622" s="14" t="s">
        <v>1322</v>
      </c>
      <c r="F622" s="7" t="s">
        <v>1323</v>
      </c>
      <c r="G622" s="7" t="s">
        <v>34</v>
      </c>
      <c r="H622" s="14" t="s">
        <v>960</v>
      </c>
      <c r="I622" s="8">
        <v>44</v>
      </c>
      <c r="J622" s="9">
        <v>1</v>
      </c>
      <c r="K622" s="9"/>
      <c r="L622" s="10">
        <v>130</v>
      </c>
      <c r="M622" s="10">
        <f t="shared" si="113"/>
        <v>65</v>
      </c>
      <c r="N622" s="11" t="s">
        <v>1326</v>
      </c>
      <c r="O622" s="12">
        <v>0</v>
      </c>
      <c r="P622">
        <f t="shared" si="105"/>
        <v>65</v>
      </c>
      <c r="Q622">
        <f t="shared" si="106"/>
        <v>130</v>
      </c>
    </row>
    <row r="623" spans="1:17" ht="12.75" customHeight="1">
      <c r="A623" s="35" t="s">
        <v>1327</v>
      </c>
      <c r="B623" s="35"/>
      <c r="C623" s="35"/>
      <c r="D623" s="35"/>
      <c r="E623" s="14" t="s">
        <v>1322</v>
      </c>
      <c r="F623" s="7" t="s">
        <v>1323</v>
      </c>
      <c r="G623" s="7" t="s">
        <v>34</v>
      </c>
      <c r="H623" s="14" t="s">
        <v>963</v>
      </c>
      <c r="I623" s="8">
        <v>44.5</v>
      </c>
      <c r="J623" s="9">
        <v>1</v>
      </c>
      <c r="K623" s="9"/>
      <c r="L623" s="10">
        <v>130</v>
      </c>
      <c r="M623" s="10">
        <f t="shared" si="113"/>
        <v>65</v>
      </c>
      <c r="N623" s="11" t="s">
        <v>1328</v>
      </c>
      <c r="O623" s="12">
        <v>0</v>
      </c>
      <c r="P623">
        <f t="shared" si="105"/>
        <v>65</v>
      </c>
      <c r="Q623">
        <f t="shared" si="106"/>
        <v>130</v>
      </c>
    </row>
    <row r="624" spans="1:17" ht="54" customHeight="1">
      <c r="E624" s="21"/>
      <c r="F624" s="21"/>
      <c r="G624" s="17" t="s">
        <v>6</v>
      </c>
      <c r="H624" s="17" t="s">
        <v>6</v>
      </c>
      <c r="I624" s="17" t="s">
        <v>6</v>
      </c>
      <c r="J624" s="17" t="s">
        <v>6</v>
      </c>
      <c r="K624" s="17"/>
      <c r="L624" s="17" t="s">
        <v>6</v>
      </c>
      <c r="M624" s="17" t="s">
        <v>6</v>
      </c>
      <c r="N624" s="18" t="s">
        <v>6</v>
      </c>
      <c r="O624" s="18" t="s">
        <v>6</v>
      </c>
    </row>
    <row r="625" spans="1:17" ht="12.75" customHeight="1">
      <c r="A625" s="35" t="s">
        <v>1329</v>
      </c>
      <c r="B625" s="35"/>
      <c r="C625" s="35"/>
      <c r="D625" s="35"/>
      <c r="E625" s="14" t="s">
        <v>1330</v>
      </c>
      <c r="F625" s="7" t="s">
        <v>1331</v>
      </c>
      <c r="G625" s="7" t="s">
        <v>1241</v>
      </c>
      <c r="H625" s="14" t="s">
        <v>1067</v>
      </c>
      <c r="I625" s="8">
        <v>46.5</v>
      </c>
      <c r="J625" s="9">
        <v>1</v>
      </c>
      <c r="K625" s="9"/>
      <c r="L625" s="10">
        <v>130</v>
      </c>
      <c r="M625" s="10">
        <f>L625/2</f>
        <v>65</v>
      </c>
      <c r="N625" s="11" t="s">
        <v>1332</v>
      </c>
      <c r="O625" s="12">
        <v>0</v>
      </c>
      <c r="P625">
        <f t="shared" si="105"/>
        <v>65</v>
      </c>
      <c r="Q625">
        <f t="shared" si="106"/>
        <v>130</v>
      </c>
    </row>
    <row r="626" spans="1:17" ht="54" customHeight="1">
      <c r="E626" s="21"/>
      <c r="F626" s="21"/>
      <c r="G626" s="17" t="s">
        <v>6</v>
      </c>
      <c r="H626" s="17" t="s">
        <v>6</v>
      </c>
      <c r="I626" s="17" t="s">
        <v>6</v>
      </c>
      <c r="J626" s="17" t="s">
        <v>6</v>
      </c>
      <c r="K626" s="17"/>
      <c r="L626" s="17" t="s">
        <v>6</v>
      </c>
      <c r="M626" s="17" t="s">
        <v>6</v>
      </c>
      <c r="N626" s="18" t="s">
        <v>6</v>
      </c>
      <c r="O626" s="18" t="s">
        <v>6</v>
      </c>
    </row>
    <row r="627" spans="1:17" ht="12.75" customHeight="1">
      <c r="A627" s="35" t="s">
        <v>1333</v>
      </c>
      <c r="B627" s="35"/>
      <c r="C627" s="35"/>
      <c r="D627" s="35"/>
      <c r="E627" s="14" t="s">
        <v>1334</v>
      </c>
      <c r="F627" s="7" t="s">
        <v>1335</v>
      </c>
      <c r="G627" s="7" t="s">
        <v>19</v>
      </c>
      <c r="H627" s="14" t="s">
        <v>945</v>
      </c>
      <c r="I627" s="8">
        <v>41.5</v>
      </c>
      <c r="J627" s="9">
        <v>3</v>
      </c>
      <c r="K627" s="9"/>
      <c r="L627" s="10">
        <v>140</v>
      </c>
      <c r="M627" s="10">
        <f t="shared" ref="M627:M632" si="114">L627/2</f>
        <v>70</v>
      </c>
      <c r="N627" s="11" t="s">
        <v>1336</v>
      </c>
      <c r="O627" s="12">
        <v>0</v>
      </c>
      <c r="P627">
        <f t="shared" si="105"/>
        <v>210</v>
      </c>
      <c r="Q627">
        <f t="shared" si="106"/>
        <v>420</v>
      </c>
    </row>
    <row r="628" spans="1:17" ht="12.75" customHeight="1">
      <c r="A628" s="35" t="s">
        <v>1337</v>
      </c>
      <c r="B628" s="35"/>
      <c r="C628" s="35"/>
      <c r="D628" s="35"/>
      <c r="E628" s="14" t="s">
        <v>1334</v>
      </c>
      <c r="F628" s="7" t="s">
        <v>1335</v>
      </c>
      <c r="G628" s="7" t="s">
        <v>19</v>
      </c>
      <c r="H628" s="14" t="s">
        <v>954</v>
      </c>
      <c r="I628" s="8">
        <v>42</v>
      </c>
      <c r="J628" s="9">
        <v>1</v>
      </c>
      <c r="K628" s="9"/>
      <c r="L628" s="10">
        <v>140</v>
      </c>
      <c r="M628" s="10">
        <f t="shared" si="114"/>
        <v>70</v>
      </c>
      <c r="N628" s="11" t="s">
        <v>1338</v>
      </c>
      <c r="O628" s="12">
        <v>0</v>
      </c>
      <c r="P628">
        <f t="shared" si="105"/>
        <v>70</v>
      </c>
      <c r="Q628">
        <f t="shared" si="106"/>
        <v>140</v>
      </c>
    </row>
    <row r="629" spans="1:17" ht="12.75" customHeight="1">
      <c r="A629" s="35" t="s">
        <v>1339</v>
      </c>
      <c r="B629" s="35"/>
      <c r="C629" s="35"/>
      <c r="D629" s="35"/>
      <c r="E629" s="14" t="s">
        <v>1334</v>
      </c>
      <c r="F629" s="7" t="s">
        <v>1335</v>
      </c>
      <c r="G629" s="7" t="s">
        <v>19</v>
      </c>
      <c r="H629" s="14" t="s">
        <v>957</v>
      </c>
      <c r="I629" s="8">
        <v>42.5</v>
      </c>
      <c r="J629" s="9">
        <v>1</v>
      </c>
      <c r="K629" s="9"/>
      <c r="L629" s="10">
        <v>140</v>
      </c>
      <c r="M629" s="10">
        <f t="shared" si="114"/>
        <v>70</v>
      </c>
      <c r="N629" s="11" t="s">
        <v>1340</v>
      </c>
      <c r="O629" s="12">
        <v>0</v>
      </c>
      <c r="P629">
        <f t="shared" si="105"/>
        <v>70</v>
      </c>
      <c r="Q629">
        <f t="shared" si="106"/>
        <v>140</v>
      </c>
    </row>
    <row r="630" spans="1:17" ht="12.75" customHeight="1">
      <c r="A630" s="35" t="s">
        <v>1341</v>
      </c>
      <c r="B630" s="35"/>
      <c r="C630" s="35"/>
      <c r="D630" s="35"/>
      <c r="E630" s="14" t="s">
        <v>1334</v>
      </c>
      <c r="F630" s="7" t="s">
        <v>1335</v>
      </c>
      <c r="G630" s="7" t="s">
        <v>19</v>
      </c>
      <c r="H630" s="14" t="s">
        <v>977</v>
      </c>
      <c r="I630" s="8">
        <v>43</v>
      </c>
      <c r="J630" s="9">
        <v>2</v>
      </c>
      <c r="K630" s="9"/>
      <c r="L630" s="10">
        <v>140</v>
      </c>
      <c r="M630" s="10">
        <f t="shared" si="114"/>
        <v>70</v>
      </c>
      <c r="N630" s="11" t="s">
        <v>1342</v>
      </c>
      <c r="O630" s="12">
        <v>0</v>
      </c>
      <c r="P630">
        <f t="shared" si="105"/>
        <v>140</v>
      </c>
      <c r="Q630">
        <f t="shared" si="106"/>
        <v>280</v>
      </c>
    </row>
    <row r="631" spans="1:17" ht="12.75" customHeight="1">
      <c r="A631" s="35" t="s">
        <v>1343</v>
      </c>
      <c r="B631" s="35"/>
      <c r="C631" s="35"/>
      <c r="D631" s="35"/>
      <c r="E631" s="14" t="s">
        <v>1334</v>
      </c>
      <c r="F631" s="7" t="s">
        <v>1335</v>
      </c>
      <c r="G631" s="7" t="s">
        <v>19</v>
      </c>
      <c r="H631" s="14" t="s">
        <v>969</v>
      </c>
      <c r="I631" s="8">
        <v>45.5</v>
      </c>
      <c r="J631" s="9">
        <v>3</v>
      </c>
      <c r="K631" s="9"/>
      <c r="L631" s="10">
        <v>140</v>
      </c>
      <c r="M631" s="10">
        <f t="shared" si="114"/>
        <v>70</v>
      </c>
      <c r="N631" s="11" t="s">
        <v>1344</v>
      </c>
      <c r="O631" s="12">
        <v>0</v>
      </c>
      <c r="P631">
        <f t="shared" si="105"/>
        <v>210</v>
      </c>
      <c r="Q631">
        <f t="shared" si="106"/>
        <v>420</v>
      </c>
    </row>
    <row r="632" spans="1:17" ht="12.75" customHeight="1">
      <c r="A632" s="35" t="s">
        <v>1345</v>
      </c>
      <c r="B632" s="35"/>
      <c r="C632" s="35"/>
      <c r="D632" s="35"/>
      <c r="E632" s="14" t="s">
        <v>1334</v>
      </c>
      <c r="F632" s="7" t="s">
        <v>1335</v>
      </c>
      <c r="G632" s="7" t="s">
        <v>19</v>
      </c>
      <c r="H632" s="14" t="s">
        <v>1067</v>
      </c>
      <c r="I632" s="8">
        <v>46.5</v>
      </c>
      <c r="J632" s="9">
        <v>2</v>
      </c>
      <c r="K632" s="9"/>
      <c r="L632" s="10">
        <v>140</v>
      </c>
      <c r="M632" s="10">
        <f t="shared" si="114"/>
        <v>70</v>
      </c>
      <c r="N632" s="11" t="s">
        <v>1346</v>
      </c>
      <c r="O632" s="12">
        <v>0</v>
      </c>
      <c r="P632">
        <f t="shared" si="105"/>
        <v>140</v>
      </c>
      <c r="Q632">
        <f t="shared" si="106"/>
        <v>280</v>
      </c>
    </row>
    <row r="633" spans="1:17" ht="54" customHeight="1">
      <c r="E633" s="21"/>
      <c r="F633" s="21"/>
      <c r="G633" s="17" t="s">
        <v>6</v>
      </c>
      <c r="H633" s="17" t="s">
        <v>6</v>
      </c>
      <c r="I633" s="17" t="s">
        <v>6</v>
      </c>
      <c r="J633" s="17" t="s">
        <v>6</v>
      </c>
      <c r="K633" s="17"/>
      <c r="L633" s="17" t="s">
        <v>6</v>
      </c>
      <c r="M633" s="17" t="s">
        <v>6</v>
      </c>
      <c r="N633" s="18" t="s">
        <v>6</v>
      </c>
      <c r="O633" s="18" t="s">
        <v>6</v>
      </c>
    </row>
    <row r="634" spans="1:17" ht="12.75" customHeight="1">
      <c r="A634" s="35" t="s">
        <v>1347</v>
      </c>
      <c r="B634" s="35"/>
      <c r="C634" s="35"/>
      <c r="D634" s="35"/>
      <c r="E634" s="14" t="s">
        <v>1348</v>
      </c>
      <c r="F634" s="7" t="s">
        <v>1349</v>
      </c>
      <c r="G634" s="7" t="s">
        <v>829</v>
      </c>
      <c r="H634" s="14" t="s">
        <v>960</v>
      </c>
      <c r="I634" s="8">
        <v>44</v>
      </c>
      <c r="J634" s="9">
        <v>1</v>
      </c>
      <c r="K634" s="9"/>
      <c r="L634" s="10">
        <v>140</v>
      </c>
      <c r="M634" s="10">
        <f t="shared" ref="M634:M635" si="115">L634/2</f>
        <v>70</v>
      </c>
      <c r="N634" s="11" t="s">
        <v>1350</v>
      </c>
      <c r="O634" s="12">
        <v>0</v>
      </c>
      <c r="P634">
        <f t="shared" si="105"/>
        <v>70</v>
      </c>
      <c r="Q634">
        <f t="shared" si="106"/>
        <v>140</v>
      </c>
    </row>
    <row r="635" spans="1:17" ht="12.75" customHeight="1">
      <c r="A635" s="35" t="s">
        <v>1351</v>
      </c>
      <c r="B635" s="35"/>
      <c r="C635" s="35"/>
      <c r="D635" s="35"/>
      <c r="E635" s="14" t="s">
        <v>1348</v>
      </c>
      <c r="F635" s="7" t="s">
        <v>1349</v>
      </c>
      <c r="G635" s="7" t="s">
        <v>829</v>
      </c>
      <c r="H635" s="14" t="s">
        <v>966</v>
      </c>
      <c r="I635" s="8">
        <v>45</v>
      </c>
      <c r="J635" s="9">
        <v>1</v>
      </c>
      <c r="K635" s="9"/>
      <c r="L635" s="10">
        <v>140</v>
      </c>
      <c r="M635" s="10">
        <f t="shared" si="115"/>
        <v>70</v>
      </c>
      <c r="N635" s="11" t="s">
        <v>1352</v>
      </c>
      <c r="O635" s="12">
        <v>0</v>
      </c>
      <c r="P635">
        <f t="shared" si="105"/>
        <v>70</v>
      </c>
      <c r="Q635">
        <f t="shared" si="106"/>
        <v>140</v>
      </c>
    </row>
    <row r="636" spans="1:17" ht="54" customHeight="1">
      <c r="E636" s="21"/>
      <c r="F636" s="21"/>
      <c r="G636" s="17" t="s">
        <v>6</v>
      </c>
      <c r="H636" s="17" t="s">
        <v>6</v>
      </c>
      <c r="I636" s="17" t="s">
        <v>6</v>
      </c>
      <c r="J636" s="17" t="s">
        <v>6</v>
      </c>
      <c r="K636" s="17"/>
      <c r="L636" s="17" t="s">
        <v>6</v>
      </c>
      <c r="M636" s="17" t="s">
        <v>6</v>
      </c>
      <c r="N636" s="18" t="s">
        <v>6</v>
      </c>
      <c r="O636" s="18" t="s">
        <v>6</v>
      </c>
    </row>
    <row r="637" spans="1:17" ht="13.5" customHeight="1">
      <c r="A637" s="35" t="s">
        <v>1353</v>
      </c>
      <c r="B637" s="35"/>
      <c r="C637" s="35"/>
      <c r="D637" s="35"/>
      <c r="E637" s="14" t="s">
        <v>1354</v>
      </c>
      <c r="F637" s="7" t="s">
        <v>1355</v>
      </c>
      <c r="G637" s="7" t="s">
        <v>1356</v>
      </c>
      <c r="H637" s="14" t="s">
        <v>954</v>
      </c>
      <c r="I637" s="8">
        <v>42</v>
      </c>
      <c r="J637" s="9">
        <v>1</v>
      </c>
      <c r="K637" s="9"/>
      <c r="L637" s="10">
        <v>120</v>
      </c>
      <c r="M637" s="10">
        <f>L637/2</f>
        <v>60</v>
      </c>
      <c r="N637" s="11" t="s">
        <v>1357</v>
      </c>
      <c r="O637" s="12">
        <v>0</v>
      </c>
      <c r="P637">
        <f t="shared" si="105"/>
        <v>60</v>
      </c>
      <c r="Q637">
        <f t="shared" si="106"/>
        <v>120</v>
      </c>
    </row>
    <row r="638" spans="1:17" ht="54" customHeight="1">
      <c r="E638" s="21"/>
      <c r="F638" s="21"/>
      <c r="G638" s="17" t="s">
        <v>6</v>
      </c>
      <c r="H638" s="17" t="s">
        <v>6</v>
      </c>
      <c r="I638" s="17" t="s">
        <v>6</v>
      </c>
      <c r="J638" s="17" t="s">
        <v>6</v>
      </c>
      <c r="K638" s="17"/>
      <c r="L638" s="17" t="s">
        <v>6</v>
      </c>
      <c r="M638" s="17" t="s">
        <v>6</v>
      </c>
      <c r="N638" s="18" t="s">
        <v>6</v>
      </c>
      <c r="O638" s="18" t="s">
        <v>6</v>
      </c>
    </row>
    <row r="639" spans="1:17" ht="12.75" customHeight="1">
      <c r="A639" s="35" t="s">
        <v>1358</v>
      </c>
      <c r="B639" s="35"/>
      <c r="C639" s="35"/>
      <c r="D639" s="35"/>
      <c r="E639" s="14" t="s">
        <v>1359</v>
      </c>
      <c r="F639" s="7" t="s">
        <v>1360</v>
      </c>
      <c r="G639" s="7" t="s">
        <v>1361</v>
      </c>
      <c r="H639" s="14" t="s">
        <v>954</v>
      </c>
      <c r="I639" s="8">
        <v>42</v>
      </c>
      <c r="J639" s="9">
        <v>2</v>
      </c>
      <c r="K639" s="9"/>
      <c r="L639" s="10">
        <v>120</v>
      </c>
      <c r="M639" s="10">
        <f t="shared" ref="M639:M642" si="116">L639/2</f>
        <v>60</v>
      </c>
      <c r="N639" s="11" t="s">
        <v>1362</v>
      </c>
      <c r="O639" s="12">
        <v>0</v>
      </c>
      <c r="P639">
        <f t="shared" si="105"/>
        <v>120</v>
      </c>
      <c r="Q639">
        <f t="shared" si="106"/>
        <v>240</v>
      </c>
    </row>
    <row r="640" spans="1:17" ht="12.75" customHeight="1">
      <c r="A640" s="35" t="s">
        <v>1363</v>
      </c>
      <c r="B640" s="35"/>
      <c r="C640" s="35"/>
      <c r="D640" s="35"/>
      <c r="E640" s="14" t="s">
        <v>1359</v>
      </c>
      <c r="F640" s="7" t="s">
        <v>1360</v>
      </c>
      <c r="G640" s="7" t="s">
        <v>1361</v>
      </c>
      <c r="H640" s="14" t="s">
        <v>960</v>
      </c>
      <c r="I640" s="8">
        <v>44</v>
      </c>
      <c r="J640" s="9">
        <v>2</v>
      </c>
      <c r="K640" s="9"/>
      <c r="L640" s="10">
        <v>120</v>
      </c>
      <c r="M640" s="10">
        <f t="shared" si="116"/>
        <v>60</v>
      </c>
      <c r="N640" s="11" t="s">
        <v>1364</v>
      </c>
      <c r="O640" s="12">
        <v>0</v>
      </c>
      <c r="P640">
        <f t="shared" si="105"/>
        <v>120</v>
      </c>
      <c r="Q640">
        <f t="shared" si="106"/>
        <v>240</v>
      </c>
    </row>
    <row r="641" spans="1:17" ht="12.75" customHeight="1">
      <c r="A641" s="35" t="s">
        <v>1365</v>
      </c>
      <c r="B641" s="35"/>
      <c r="C641" s="35"/>
      <c r="D641" s="35"/>
      <c r="E641" s="14" t="s">
        <v>1359</v>
      </c>
      <c r="F641" s="7" t="s">
        <v>1360</v>
      </c>
      <c r="G641" s="7" t="s">
        <v>1361</v>
      </c>
      <c r="H641" s="14" t="s">
        <v>966</v>
      </c>
      <c r="I641" s="8">
        <v>45</v>
      </c>
      <c r="J641" s="9">
        <v>1</v>
      </c>
      <c r="K641" s="9"/>
      <c r="L641" s="10">
        <v>120</v>
      </c>
      <c r="M641" s="10">
        <f t="shared" si="116"/>
        <v>60</v>
      </c>
      <c r="N641" s="11" t="s">
        <v>1366</v>
      </c>
      <c r="O641" s="12">
        <v>0</v>
      </c>
      <c r="P641">
        <f t="shared" si="105"/>
        <v>60</v>
      </c>
      <c r="Q641">
        <f t="shared" si="106"/>
        <v>120</v>
      </c>
    </row>
    <row r="642" spans="1:17" ht="12.75" customHeight="1">
      <c r="A642" s="35" t="s">
        <v>1367</v>
      </c>
      <c r="B642" s="35"/>
      <c r="C642" s="35"/>
      <c r="D642" s="35"/>
      <c r="E642" s="14" t="s">
        <v>1359</v>
      </c>
      <c r="F642" s="7" t="s">
        <v>1360</v>
      </c>
      <c r="G642" s="7" t="s">
        <v>1361</v>
      </c>
      <c r="H642" s="14" t="s">
        <v>1067</v>
      </c>
      <c r="I642" s="8">
        <v>46.5</v>
      </c>
      <c r="J642" s="9">
        <v>2</v>
      </c>
      <c r="K642" s="9"/>
      <c r="L642" s="10">
        <v>120</v>
      </c>
      <c r="M642" s="10">
        <f t="shared" si="116"/>
        <v>60</v>
      </c>
      <c r="N642" s="11" t="s">
        <v>1368</v>
      </c>
      <c r="O642" s="12">
        <v>0</v>
      </c>
      <c r="P642">
        <f t="shared" si="105"/>
        <v>120</v>
      </c>
      <c r="Q642">
        <f t="shared" si="106"/>
        <v>240</v>
      </c>
    </row>
    <row r="643" spans="1:17" ht="54" customHeight="1">
      <c r="E643" s="21"/>
      <c r="F643" s="21"/>
      <c r="G643" s="17" t="s">
        <v>6</v>
      </c>
      <c r="H643" s="17" t="s">
        <v>6</v>
      </c>
      <c r="I643" s="17" t="s">
        <v>6</v>
      </c>
      <c r="J643" s="17" t="s">
        <v>6</v>
      </c>
      <c r="K643" s="17"/>
      <c r="L643" s="17" t="s">
        <v>6</v>
      </c>
      <c r="M643" s="17" t="s">
        <v>6</v>
      </c>
      <c r="N643" s="18" t="s">
        <v>6</v>
      </c>
      <c r="O643" s="18" t="s">
        <v>6</v>
      </c>
    </row>
    <row r="644" spans="1:17" ht="12.75" customHeight="1">
      <c r="A644" s="35" t="s">
        <v>1369</v>
      </c>
      <c r="B644" s="35"/>
      <c r="C644" s="35"/>
      <c r="D644" s="35"/>
      <c r="E644" s="14" t="s">
        <v>1370</v>
      </c>
      <c r="F644" s="7" t="s">
        <v>1371</v>
      </c>
      <c r="G644" s="7" t="s">
        <v>1372</v>
      </c>
      <c r="H644" s="14" t="s">
        <v>951</v>
      </c>
      <c r="I644" s="8">
        <v>40.5</v>
      </c>
      <c r="J644" s="9">
        <v>5</v>
      </c>
      <c r="K644" s="9"/>
      <c r="L644" s="10">
        <v>130</v>
      </c>
      <c r="M644" s="10">
        <f t="shared" ref="M644:M649" si="117">L644/2</f>
        <v>65</v>
      </c>
      <c r="N644" s="11" t="s">
        <v>1373</v>
      </c>
      <c r="O644" s="12">
        <v>0</v>
      </c>
      <c r="P644">
        <f t="shared" si="105"/>
        <v>325</v>
      </c>
      <c r="Q644">
        <f t="shared" si="106"/>
        <v>650</v>
      </c>
    </row>
    <row r="645" spans="1:17" ht="12.75" customHeight="1">
      <c r="A645" s="35" t="s">
        <v>1374</v>
      </c>
      <c r="B645" s="35"/>
      <c r="C645" s="35"/>
      <c r="D645" s="35"/>
      <c r="E645" s="14" t="s">
        <v>1370</v>
      </c>
      <c r="F645" s="7" t="s">
        <v>1371</v>
      </c>
      <c r="G645" s="7" t="s">
        <v>1372</v>
      </c>
      <c r="H645" s="14" t="s">
        <v>945</v>
      </c>
      <c r="I645" s="8">
        <v>41.5</v>
      </c>
      <c r="J645" s="9">
        <v>2</v>
      </c>
      <c r="K645" s="9"/>
      <c r="L645" s="10">
        <v>130</v>
      </c>
      <c r="M645" s="10">
        <f t="shared" si="117"/>
        <v>65</v>
      </c>
      <c r="N645" s="11" t="s">
        <v>1375</v>
      </c>
      <c r="O645" s="12">
        <v>0</v>
      </c>
      <c r="P645">
        <f t="shared" si="105"/>
        <v>130</v>
      </c>
      <c r="Q645">
        <f t="shared" si="106"/>
        <v>260</v>
      </c>
    </row>
    <row r="646" spans="1:17" ht="12.75" customHeight="1">
      <c r="A646" s="35" t="s">
        <v>1376</v>
      </c>
      <c r="B646" s="35"/>
      <c r="C646" s="35"/>
      <c r="D646" s="35"/>
      <c r="E646" s="14" t="s">
        <v>1370</v>
      </c>
      <c r="F646" s="7" t="s">
        <v>1371</v>
      </c>
      <c r="G646" s="7" t="s">
        <v>1372</v>
      </c>
      <c r="H646" s="14" t="s">
        <v>954</v>
      </c>
      <c r="I646" s="8">
        <v>42</v>
      </c>
      <c r="J646" s="9">
        <v>6</v>
      </c>
      <c r="K646" s="9"/>
      <c r="L646" s="10">
        <v>130</v>
      </c>
      <c r="M646" s="10">
        <f t="shared" si="117"/>
        <v>65</v>
      </c>
      <c r="N646" s="11" t="s">
        <v>1377</v>
      </c>
      <c r="O646" s="12">
        <v>0</v>
      </c>
      <c r="P646">
        <f t="shared" si="105"/>
        <v>390</v>
      </c>
      <c r="Q646">
        <f t="shared" si="106"/>
        <v>780</v>
      </c>
    </row>
    <row r="647" spans="1:17" ht="12.75" customHeight="1">
      <c r="A647" s="35" t="s">
        <v>1378</v>
      </c>
      <c r="B647" s="35"/>
      <c r="C647" s="35"/>
      <c r="D647" s="35"/>
      <c r="E647" s="14" t="s">
        <v>1370</v>
      </c>
      <c r="F647" s="7" t="s">
        <v>1371</v>
      </c>
      <c r="G647" s="7" t="s">
        <v>1372</v>
      </c>
      <c r="H647" s="14" t="s">
        <v>957</v>
      </c>
      <c r="I647" s="8">
        <v>42.5</v>
      </c>
      <c r="J647" s="9">
        <v>6</v>
      </c>
      <c r="K647" s="9"/>
      <c r="L647" s="10">
        <v>130</v>
      </c>
      <c r="M647" s="10">
        <f t="shared" si="117"/>
        <v>65</v>
      </c>
      <c r="N647" s="11" t="s">
        <v>1379</v>
      </c>
      <c r="O647" s="12">
        <v>0</v>
      </c>
      <c r="P647">
        <f t="shared" si="105"/>
        <v>390</v>
      </c>
      <c r="Q647">
        <f t="shared" si="106"/>
        <v>780</v>
      </c>
    </row>
    <row r="648" spans="1:17" ht="12.75" customHeight="1">
      <c r="A648" s="35" t="s">
        <v>1380</v>
      </c>
      <c r="B648" s="35"/>
      <c r="C648" s="35"/>
      <c r="D648" s="35"/>
      <c r="E648" s="14" t="s">
        <v>1370</v>
      </c>
      <c r="F648" s="7" t="s">
        <v>1371</v>
      </c>
      <c r="G648" s="7" t="s">
        <v>1372</v>
      </c>
      <c r="H648" s="14" t="s">
        <v>969</v>
      </c>
      <c r="I648" s="8">
        <v>45.5</v>
      </c>
      <c r="J648" s="9">
        <v>1</v>
      </c>
      <c r="K648" s="9"/>
      <c r="L648" s="10">
        <v>130</v>
      </c>
      <c r="M648" s="10">
        <f t="shared" si="117"/>
        <v>65</v>
      </c>
      <c r="N648" s="11" t="s">
        <v>1381</v>
      </c>
      <c r="O648" s="12">
        <v>0</v>
      </c>
      <c r="P648">
        <f t="shared" si="105"/>
        <v>65</v>
      </c>
      <c r="Q648">
        <f t="shared" si="106"/>
        <v>130</v>
      </c>
    </row>
    <row r="649" spans="1:17" ht="12.75" customHeight="1">
      <c r="A649" s="35" t="s">
        <v>1382</v>
      </c>
      <c r="B649" s="35"/>
      <c r="C649" s="35"/>
      <c r="D649" s="35"/>
      <c r="E649" s="14" t="s">
        <v>1370</v>
      </c>
      <c r="F649" s="7" t="s">
        <v>1371</v>
      </c>
      <c r="G649" s="7" t="s">
        <v>1372</v>
      </c>
      <c r="H649" s="14" t="s">
        <v>1067</v>
      </c>
      <c r="I649" s="8">
        <v>46.5</v>
      </c>
      <c r="J649" s="9">
        <v>2</v>
      </c>
      <c r="K649" s="9"/>
      <c r="L649" s="10">
        <v>130</v>
      </c>
      <c r="M649" s="10">
        <f t="shared" si="117"/>
        <v>65</v>
      </c>
      <c r="N649" s="11" t="s">
        <v>1383</v>
      </c>
      <c r="O649" s="12">
        <v>0</v>
      </c>
      <c r="P649">
        <f t="shared" si="105"/>
        <v>130</v>
      </c>
      <c r="Q649">
        <f t="shared" si="106"/>
        <v>260</v>
      </c>
    </row>
    <row r="650" spans="1:17" ht="54" customHeight="1">
      <c r="E650" s="21"/>
      <c r="F650" s="21"/>
      <c r="G650" s="17" t="s">
        <v>6</v>
      </c>
      <c r="H650" s="17" t="s">
        <v>6</v>
      </c>
      <c r="I650" s="17" t="s">
        <v>6</v>
      </c>
      <c r="J650" s="17" t="s">
        <v>6</v>
      </c>
      <c r="K650" s="17"/>
      <c r="L650" s="17" t="s">
        <v>6</v>
      </c>
      <c r="M650" s="17" t="s">
        <v>6</v>
      </c>
      <c r="N650" s="18" t="s">
        <v>6</v>
      </c>
      <c r="O650" s="18" t="s">
        <v>6</v>
      </c>
    </row>
    <row r="651" spans="1:17" ht="12.75" customHeight="1">
      <c r="A651" s="35" t="s">
        <v>1384</v>
      </c>
      <c r="B651" s="35"/>
      <c r="C651" s="35"/>
      <c r="D651" s="35"/>
      <c r="E651" s="14" t="s">
        <v>1385</v>
      </c>
      <c r="F651" s="7" t="s">
        <v>1386</v>
      </c>
      <c r="G651" s="7" t="s">
        <v>1387</v>
      </c>
      <c r="H651" s="14" t="s">
        <v>951</v>
      </c>
      <c r="I651" s="8">
        <v>40.5</v>
      </c>
      <c r="J651" s="9">
        <v>3</v>
      </c>
      <c r="K651" s="9"/>
      <c r="L651" s="10">
        <v>130</v>
      </c>
      <c r="M651" s="10">
        <f t="shared" ref="M651:M656" si="118">L651/2</f>
        <v>65</v>
      </c>
      <c r="N651" s="11" t="s">
        <v>1388</v>
      </c>
      <c r="O651" s="12">
        <v>0</v>
      </c>
      <c r="P651">
        <f t="shared" ref="P651:P712" si="119">M651*J651</f>
        <v>195</v>
      </c>
      <c r="Q651">
        <f t="shared" ref="Q651:Q712" si="120">J651*L651</f>
        <v>390</v>
      </c>
    </row>
    <row r="652" spans="1:17" ht="12.75" customHeight="1">
      <c r="A652" s="35" t="s">
        <v>1389</v>
      </c>
      <c r="B652" s="35"/>
      <c r="C652" s="35"/>
      <c r="D652" s="35"/>
      <c r="E652" s="14" t="s">
        <v>1385</v>
      </c>
      <c r="F652" s="7" t="s">
        <v>1386</v>
      </c>
      <c r="G652" s="7" t="s">
        <v>1387</v>
      </c>
      <c r="H652" s="14" t="s">
        <v>945</v>
      </c>
      <c r="I652" s="8">
        <v>41.5</v>
      </c>
      <c r="J652" s="9">
        <v>1</v>
      </c>
      <c r="K652" s="9"/>
      <c r="L652" s="10">
        <v>130</v>
      </c>
      <c r="M652" s="10">
        <f t="shared" si="118"/>
        <v>65</v>
      </c>
      <c r="N652" s="11" t="s">
        <v>1390</v>
      </c>
      <c r="O652" s="12">
        <v>0</v>
      </c>
      <c r="P652">
        <f t="shared" si="119"/>
        <v>65</v>
      </c>
      <c r="Q652">
        <f t="shared" si="120"/>
        <v>130</v>
      </c>
    </row>
    <row r="653" spans="1:17" ht="12.75" customHeight="1">
      <c r="A653" s="35" t="s">
        <v>1391</v>
      </c>
      <c r="B653" s="35"/>
      <c r="C653" s="35"/>
      <c r="D653" s="35"/>
      <c r="E653" s="14" t="s">
        <v>1385</v>
      </c>
      <c r="F653" s="7" t="s">
        <v>1386</v>
      </c>
      <c r="G653" s="7" t="s">
        <v>1387</v>
      </c>
      <c r="H653" s="14" t="s">
        <v>954</v>
      </c>
      <c r="I653" s="8">
        <v>42</v>
      </c>
      <c r="J653" s="9">
        <v>1</v>
      </c>
      <c r="K653" s="9"/>
      <c r="L653" s="10">
        <v>130</v>
      </c>
      <c r="M653" s="10">
        <f t="shared" si="118"/>
        <v>65</v>
      </c>
      <c r="N653" s="11" t="s">
        <v>1392</v>
      </c>
      <c r="O653" s="12">
        <v>0</v>
      </c>
      <c r="P653">
        <f t="shared" si="119"/>
        <v>65</v>
      </c>
      <c r="Q653">
        <f t="shared" si="120"/>
        <v>130</v>
      </c>
    </row>
    <row r="654" spans="1:17" ht="12.75" customHeight="1">
      <c r="A654" s="35" t="s">
        <v>1393</v>
      </c>
      <c r="B654" s="35"/>
      <c r="C654" s="35"/>
      <c r="D654" s="35"/>
      <c r="E654" s="14" t="s">
        <v>1385</v>
      </c>
      <c r="F654" s="7" t="s">
        <v>1386</v>
      </c>
      <c r="G654" s="7" t="s">
        <v>1387</v>
      </c>
      <c r="H654" s="14" t="s">
        <v>960</v>
      </c>
      <c r="I654" s="8">
        <v>44</v>
      </c>
      <c r="J654" s="9">
        <v>1</v>
      </c>
      <c r="K654" s="9"/>
      <c r="L654" s="10">
        <v>130</v>
      </c>
      <c r="M654" s="10">
        <f t="shared" si="118"/>
        <v>65</v>
      </c>
      <c r="N654" s="11" t="s">
        <v>1394</v>
      </c>
      <c r="O654" s="12">
        <v>0</v>
      </c>
      <c r="P654">
        <f t="shared" si="119"/>
        <v>65</v>
      </c>
      <c r="Q654">
        <f t="shared" si="120"/>
        <v>130</v>
      </c>
    </row>
    <row r="655" spans="1:17" ht="12.75" customHeight="1">
      <c r="A655" s="35" t="s">
        <v>1395</v>
      </c>
      <c r="B655" s="35"/>
      <c r="C655" s="35"/>
      <c r="D655" s="35"/>
      <c r="E655" s="14" t="s">
        <v>1385</v>
      </c>
      <c r="F655" s="7" t="s">
        <v>1386</v>
      </c>
      <c r="G655" s="7" t="s">
        <v>1387</v>
      </c>
      <c r="H655" s="14" t="s">
        <v>963</v>
      </c>
      <c r="I655" s="8">
        <v>44.5</v>
      </c>
      <c r="J655" s="9">
        <v>2</v>
      </c>
      <c r="K655" s="9"/>
      <c r="L655" s="10">
        <v>130</v>
      </c>
      <c r="M655" s="10">
        <f t="shared" si="118"/>
        <v>65</v>
      </c>
      <c r="N655" s="11" t="s">
        <v>1396</v>
      </c>
      <c r="O655" s="12">
        <v>0</v>
      </c>
      <c r="P655">
        <f t="shared" si="119"/>
        <v>130</v>
      </c>
      <c r="Q655">
        <f t="shared" si="120"/>
        <v>260</v>
      </c>
    </row>
    <row r="656" spans="1:17" ht="12.75" customHeight="1">
      <c r="A656" s="35" t="s">
        <v>1397</v>
      </c>
      <c r="B656" s="35"/>
      <c r="C656" s="35"/>
      <c r="D656" s="35"/>
      <c r="E656" s="14" t="s">
        <v>1385</v>
      </c>
      <c r="F656" s="7" t="s">
        <v>1386</v>
      </c>
      <c r="G656" s="7" t="s">
        <v>1387</v>
      </c>
      <c r="H656" s="14" t="s">
        <v>966</v>
      </c>
      <c r="I656" s="8">
        <v>45</v>
      </c>
      <c r="J656" s="9">
        <v>2</v>
      </c>
      <c r="K656" s="9"/>
      <c r="L656" s="10">
        <v>130</v>
      </c>
      <c r="M656" s="10">
        <f t="shared" si="118"/>
        <v>65</v>
      </c>
      <c r="N656" s="11" t="s">
        <v>1398</v>
      </c>
      <c r="O656" s="12">
        <v>0</v>
      </c>
      <c r="P656">
        <f t="shared" si="119"/>
        <v>130</v>
      </c>
      <c r="Q656">
        <f t="shared" si="120"/>
        <v>260</v>
      </c>
    </row>
    <row r="657" spans="1:17" ht="54" customHeight="1">
      <c r="E657" s="21"/>
      <c r="F657" s="21"/>
      <c r="G657" s="17" t="s">
        <v>6</v>
      </c>
      <c r="H657" s="17" t="s">
        <v>6</v>
      </c>
      <c r="I657" s="17" t="s">
        <v>6</v>
      </c>
      <c r="J657" s="17" t="s">
        <v>6</v>
      </c>
      <c r="K657" s="17"/>
      <c r="L657" s="17" t="s">
        <v>6</v>
      </c>
      <c r="M657" s="17" t="s">
        <v>6</v>
      </c>
      <c r="N657" s="18" t="s">
        <v>6</v>
      </c>
      <c r="O657" s="18" t="s">
        <v>6</v>
      </c>
    </row>
    <row r="658" spans="1:17" ht="13.5" customHeight="1">
      <c r="A658" s="35" t="s">
        <v>1399</v>
      </c>
      <c r="B658" s="35"/>
      <c r="C658" s="35"/>
      <c r="D658" s="35"/>
      <c r="E658" s="14" t="s">
        <v>1400</v>
      </c>
      <c r="F658" s="7" t="s">
        <v>1401</v>
      </c>
      <c r="G658" s="7" t="s">
        <v>1402</v>
      </c>
      <c r="H658" s="14" t="s">
        <v>951</v>
      </c>
      <c r="I658" s="8">
        <v>40.5</v>
      </c>
      <c r="J658" s="9">
        <v>4</v>
      </c>
      <c r="K658" s="9"/>
      <c r="L658" s="10">
        <v>150</v>
      </c>
      <c r="M658" s="10">
        <f t="shared" ref="M658:M667" si="121">L658/2</f>
        <v>75</v>
      </c>
      <c r="N658" s="11" t="s">
        <v>1403</v>
      </c>
      <c r="O658" s="12">
        <v>0</v>
      </c>
      <c r="P658">
        <f t="shared" si="119"/>
        <v>300</v>
      </c>
      <c r="Q658">
        <f t="shared" si="120"/>
        <v>600</v>
      </c>
    </row>
    <row r="659" spans="1:17" ht="12.75" customHeight="1">
      <c r="A659" s="35" t="s">
        <v>1404</v>
      </c>
      <c r="B659" s="35"/>
      <c r="C659" s="35"/>
      <c r="D659" s="35"/>
      <c r="E659" s="14" t="s">
        <v>1400</v>
      </c>
      <c r="F659" s="7" t="s">
        <v>1401</v>
      </c>
      <c r="G659" s="7" t="s">
        <v>1402</v>
      </c>
      <c r="H659" s="14" t="s">
        <v>945</v>
      </c>
      <c r="I659" s="8">
        <v>41.5</v>
      </c>
      <c r="J659" s="9">
        <v>5</v>
      </c>
      <c r="K659" s="9"/>
      <c r="L659" s="10">
        <v>150</v>
      </c>
      <c r="M659" s="10">
        <f t="shared" si="121"/>
        <v>75</v>
      </c>
      <c r="N659" s="11" t="s">
        <v>1405</v>
      </c>
      <c r="O659" s="12">
        <v>0</v>
      </c>
      <c r="P659">
        <f t="shared" si="119"/>
        <v>375</v>
      </c>
      <c r="Q659">
        <f t="shared" si="120"/>
        <v>750</v>
      </c>
    </row>
    <row r="660" spans="1:17" ht="12.75" customHeight="1">
      <c r="A660" s="35" t="s">
        <v>1406</v>
      </c>
      <c r="B660" s="35"/>
      <c r="C660" s="35"/>
      <c r="D660" s="35"/>
      <c r="E660" s="14" t="s">
        <v>1400</v>
      </c>
      <c r="F660" s="7" t="s">
        <v>1401</v>
      </c>
      <c r="G660" s="7" t="s">
        <v>1402</v>
      </c>
      <c r="H660" s="14" t="s">
        <v>954</v>
      </c>
      <c r="I660" s="8">
        <v>42</v>
      </c>
      <c r="J660" s="9">
        <v>2</v>
      </c>
      <c r="K660" s="9"/>
      <c r="L660" s="10">
        <v>150</v>
      </c>
      <c r="M660" s="10">
        <f t="shared" si="121"/>
        <v>75</v>
      </c>
      <c r="N660" s="11" t="s">
        <v>1407</v>
      </c>
      <c r="O660" s="12">
        <v>0</v>
      </c>
      <c r="P660">
        <f t="shared" si="119"/>
        <v>150</v>
      </c>
      <c r="Q660">
        <f t="shared" si="120"/>
        <v>300</v>
      </c>
    </row>
    <row r="661" spans="1:17" ht="12.75" customHeight="1">
      <c r="A661" s="35" t="s">
        <v>1408</v>
      </c>
      <c r="B661" s="35"/>
      <c r="C661" s="35"/>
      <c r="D661" s="35"/>
      <c r="E661" s="14" t="s">
        <v>1400</v>
      </c>
      <c r="F661" s="7" t="s">
        <v>1401</v>
      </c>
      <c r="G661" s="7" t="s">
        <v>1402</v>
      </c>
      <c r="H661" s="14" t="s">
        <v>957</v>
      </c>
      <c r="I661" s="8">
        <v>42.5</v>
      </c>
      <c r="J661" s="9">
        <v>3</v>
      </c>
      <c r="K661" s="9"/>
      <c r="L661" s="10">
        <v>150</v>
      </c>
      <c r="M661" s="10">
        <f t="shared" si="121"/>
        <v>75</v>
      </c>
      <c r="N661" s="11" t="s">
        <v>1409</v>
      </c>
      <c r="O661" s="12">
        <v>0</v>
      </c>
      <c r="P661">
        <f t="shared" si="119"/>
        <v>225</v>
      </c>
      <c r="Q661">
        <f t="shared" si="120"/>
        <v>450</v>
      </c>
    </row>
    <row r="662" spans="1:17" ht="12.75" customHeight="1">
      <c r="A662" s="35" t="s">
        <v>1410</v>
      </c>
      <c r="B662" s="35"/>
      <c r="C662" s="35"/>
      <c r="D662" s="35"/>
      <c r="E662" s="14" t="s">
        <v>1400</v>
      </c>
      <c r="F662" s="7" t="s">
        <v>1401</v>
      </c>
      <c r="G662" s="7" t="s">
        <v>1402</v>
      </c>
      <c r="H662" s="14" t="s">
        <v>977</v>
      </c>
      <c r="I662" s="8">
        <v>43</v>
      </c>
      <c r="J662" s="9">
        <v>1</v>
      </c>
      <c r="K662" s="9"/>
      <c r="L662" s="10">
        <v>150</v>
      </c>
      <c r="M662" s="10">
        <f t="shared" si="121"/>
        <v>75</v>
      </c>
      <c r="N662" s="11" t="s">
        <v>1411</v>
      </c>
      <c r="O662" s="12">
        <v>0</v>
      </c>
      <c r="P662">
        <f t="shared" si="119"/>
        <v>75</v>
      </c>
      <c r="Q662">
        <f t="shared" si="120"/>
        <v>150</v>
      </c>
    </row>
    <row r="663" spans="1:17" ht="12.75" customHeight="1">
      <c r="A663" s="35" t="s">
        <v>1412</v>
      </c>
      <c r="B663" s="35"/>
      <c r="C663" s="35"/>
      <c r="D663" s="35"/>
      <c r="E663" s="14" t="s">
        <v>1400</v>
      </c>
      <c r="F663" s="7" t="s">
        <v>1401</v>
      </c>
      <c r="G663" s="7" t="s">
        <v>1402</v>
      </c>
      <c r="H663" s="14" t="s">
        <v>960</v>
      </c>
      <c r="I663" s="8">
        <v>44</v>
      </c>
      <c r="J663" s="9">
        <v>1</v>
      </c>
      <c r="K663" s="9"/>
      <c r="L663" s="10">
        <v>150</v>
      </c>
      <c r="M663" s="10">
        <f t="shared" si="121"/>
        <v>75</v>
      </c>
      <c r="N663" s="11" t="s">
        <v>1413</v>
      </c>
      <c r="O663" s="12">
        <v>0</v>
      </c>
      <c r="P663">
        <f t="shared" si="119"/>
        <v>75</v>
      </c>
      <c r="Q663">
        <f t="shared" si="120"/>
        <v>150</v>
      </c>
    </row>
    <row r="664" spans="1:17" ht="12.75" customHeight="1">
      <c r="A664" s="35" t="s">
        <v>1414</v>
      </c>
      <c r="B664" s="35"/>
      <c r="C664" s="35"/>
      <c r="D664" s="35"/>
      <c r="E664" s="14" t="s">
        <v>1400</v>
      </c>
      <c r="F664" s="7" t="s">
        <v>1401</v>
      </c>
      <c r="G664" s="7" t="s">
        <v>1402</v>
      </c>
      <c r="H664" s="14" t="s">
        <v>963</v>
      </c>
      <c r="I664" s="8">
        <v>44.5</v>
      </c>
      <c r="J664" s="9">
        <v>2</v>
      </c>
      <c r="K664" s="9"/>
      <c r="L664" s="10">
        <v>150</v>
      </c>
      <c r="M664" s="10">
        <f t="shared" si="121"/>
        <v>75</v>
      </c>
      <c r="N664" s="11" t="s">
        <v>1415</v>
      </c>
      <c r="O664" s="12">
        <v>0</v>
      </c>
      <c r="P664">
        <f t="shared" si="119"/>
        <v>150</v>
      </c>
      <c r="Q664">
        <f t="shared" si="120"/>
        <v>300</v>
      </c>
    </row>
    <row r="665" spans="1:17" ht="12.75" customHeight="1">
      <c r="A665" s="35" t="s">
        <v>1416</v>
      </c>
      <c r="B665" s="35"/>
      <c r="C665" s="35"/>
      <c r="D665" s="35"/>
      <c r="E665" s="14" t="s">
        <v>1400</v>
      </c>
      <c r="F665" s="7" t="s">
        <v>1401</v>
      </c>
      <c r="G665" s="7" t="s">
        <v>1402</v>
      </c>
      <c r="H665" s="14" t="s">
        <v>966</v>
      </c>
      <c r="I665" s="8">
        <v>45</v>
      </c>
      <c r="J665" s="9">
        <v>3</v>
      </c>
      <c r="K665" s="9"/>
      <c r="L665" s="10">
        <v>150</v>
      </c>
      <c r="M665" s="10">
        <f t="shared" si="121"/>
        <v>75</v>
      </c>
      <c r="N665" s="11" t="s">
        <v>1417</v>
      </c>
      <c r="O665" s="12">
        <v>0</v>
      </c>
      <c r="P665">
        <f t="shared" si="119"/>
        <v>225</v>
      </c>
      <c r="Q665">
        <f t="shared" si="120"/>
        <v>450</v>
      </c>
    </row>
    <row r="666" spans="1:17" ht="12.75" customHeight="1">
      <c r="A666" s="35" t="s">
        <v>1418</v>
      </c>
      <c r="B666" s="35"/>
      <c r="C666" s="35"/>
      <c r="D666" s="35"/>
      <c r="E666" s="14" t="s">
        <v>1400</v>
      </c>
      <c r="F666" s="7" t="s">
        <v>1401</v>
      </c>
      <c r="G666" s="7" t="s">
        <v>1402</v>
      </c>
      <c r="H666" s="14" t="s">
        <v>969</v>
      </c>
      <c r="I666" s="8">
        <v>45.5</v>
      </c>
      <c r="J666" s="9">
        <v>2</v>
      </c>
      <c r="K666" s="9"/>
      <c r="L666" s="10">
        <v>150</v>
      </c>
      <c r="M666" s="10">
        <f t="shared" si="121"/>
        <v>75</v>
      </c>
      <c r="N666" s="11" t="s">
        <v>1419</v>
      </c>
      <c r="O666" s="12">
        <v>0</v>
      </c>
      <c r="P666">
        <f t="shared" si="119"/>
        <v>150</v>
      </c>
      <c r="Q666">
        <f t="shared" si="120"/>
        <v>300</v>
      </c>
    </row>
    <row r="667" spans="1:17" ht="12.75" customHeight="1">
      <c r="A667" s="35" t="s">
        <v>1420</v>
      </c>
      <c r="B667" s="35"/>
      <c r="C667" s="35"/>
      <c r="D667" s="35"/>
      <c r="E667" s="14" t="s">
        <v>1400</v>
      </c>
      <c r="F667" s="7" t="s">
        <v>1401</v>
      </c>
      <c r="G667" s="7" t="s">
        <v>1402</v>
      </c>
      <c r="H667" s="14" t="s">
        <v>1067</v>
      </c>
      <c r="I667" s="8">
        <v>46.5</v>
      </c>
      <c r="J667" s="9">
        <v>2</v>
      </c>
      <c r="K667" s="9"/>
      <c r="L667" s="10">
        <v>150</v>
      </c>
      <c r="M667" s="10">
        <f t="shared" si="121"/>
        <v>75</v>
      </c>
      <c r="N667" s="11" t="s">
        <v>1421</v>
      </c>
      <c r="O667" s="12">
        <v>0</v>
      </c>
      <c r="P667">
        <f t="shared" si="119"/>
        <v>150</v>
      </c>
      <c r="Q667">
        <f t="shared" si="120"/>
        <v>300</v>
      </c>
    </row>
    <row r="668" spans="1:17" ht="54" customHeight="1">
      <c r="E668" s="21"/>
      <c r="F668" s="21"/>
      <c r="G668" s="17" t="s">
        <v>6</v>
      </c>
      <c r="H668" s="17" t="s">
        <v>6</v>
      </c>
      <c r="I668" s="17" t="s">
        <v>6</v>
      </c>
      <c r="J668" s="17" t="s">
        <v>6</v>
      </c>
      <c r="K668" s="17"/>
      <c r="L668" s="17" t="s">
        <v>6</v>
      </c>
      <c r="M668" s="17" t="s">
        <v>6</v>
      </c>
      <c r="N668" s="18" t="s">
        <v>6</v>
      </c>
      <c r="O668" s="18" t="s">
        <v>6</v>
      </c>
    </row>
    <row r="669" spans="1:17" ht="12.75" customHeight="1">
      <c r="A669" s="35" t="s">
        <v>1422</v>
      </c>
      <c r="B669" s="35"/>
      <c r="C669" s="35"/>
      <c r="D669" s="35"/>
      <c r="E669" s="14" t="s">
        <v>1423</v>
      </c>
      <c r="F669" s="7" t="s">
        <v>1424</v>
      </c>
      <c r="G669" s="7" t="s">
        <v>1049</v>
      </c>
      <c r="H669" s="14" t="s">
        <v>951</v>
      </c>
      <c r="I669" s="8">
        <v>40.5</v>
      </c>
      <c r="J669" s="9">
        <v>2</v>
      </c>
      <c r="K669" s="9"/>
      <c r="L669" s="10">
        <v>150</v>
      </c>
      <c r="M669" s="10">
        <f t="shared" ref="M669:M671" si="122">L669/2</f>
        <v>75</v>
      </c>
      <c r="N669" s="11" t="s">
        <v>1425</v>
      </c>
      <c r="O669" s="12">
        <v>0</v>
      </c>
      <c r="P669">
        <f t="shared" si="119"/>
        <v>150</v>
      </c>
      <c r="Q669">
        <f t="shared" si="120"/>
        <v>300</v>
      </c>
    </row>
    <row r="670" spans="1:17" ht="12.75" customHeight="1">
      <c r="A670" s="35" t="s">
        <v>1426</v>
      </c>
      <c r="B670" s="35"/>
      <c r="C670" s="35"/>
      <c r="D670" s="35"/>
      <c r="E670" s="14" t="s">
        <v>1423</v>
      </c>
      <c r="F670" s="7" t="s">
        <v>1424</v>
      </c>
      <c r="G670" s="7" t="s">
        <v>1049</v>
      </c>
      <c r="H670" s="14" t="s">
        <v>966</v>
      </c>
      <c r="I670" s="8">
        <v>45</v>
      </c>
      <c r="J670" s="9">
        <v>3</v>
      </c>
      <c r="K670" s="9"/>
      <c r="L670" s="10">
        <v>150</v>
      </c>
      <c r="M670" s="10">
        <f t="shared" si="122"/>
        <v>75</v>
      </c>
      <c r="N670" s="11" t="s">
        <v>1427</v>
      </c>
      <c r="O670" s="12">
        <v>0</v>
      </c>
      <c r="P670">
        <f t="shared" si="119"/>
        <v>225</v>
      </c>
      <c r="Q670">
        <f t="shared" si="120"/>
        <v>450</v>
      </c>
    </row>
    <row r="671" spans="1:17" ht="12.75" customHeight="1">
      <c r="A671" s="35" t="s">
        <v>1428</v>
      </c>
      <c r="B671" s="35"/>
      <c r="C671" s="35"/>
      <c r="D671" s="35"/>
      <c r="E671" s="14" t="s">
        <v>1423</v>
      </c>
      <c r="F671" s="7" t="s">
        <v>1424</v>
      </c>
      <c r="G671" s="7" t="s">
        <v>1049</v>
      </c>
      <c r="H671" s="14" t="s">
        <v>1067</v>
      </c>
      <c r="I671" s="8">
        <v>46.5</v>
      </c>
      <c r="J671" s="9">
        <v>2</v>
      </c>
      <c r="K671" s="9"/>
      <c r="L671" s="10">
        <v>150</v>
      </c>
      <c r="M671" s="10">
        <f t="shared" si="122"/>
        <v>75</v>
      </c>
      <c r="N671" s="11" t="s">
        <v>1429</v>
      </c>
      <c r="O671" s="12">
        <v>0</v>
      </c>
      <c r="P671">
        <f t="shared" si="119"/>
        <v>150</v>
      </c>
      <c r="Q671">
        <f t="shared" si="120"/>
        <v>300</v>
      </c>
    </row>
    <row r="672" spans="1:17" ht="54" customHeight="1">
      <c r="E672" s="21"/>
      <c r="F672" s="21"/>
      <c r="G672" s="17" t="s">
        <v>6</v>
      </c>
      <c r="H672" s="17" t="s">
        <v>6</v>
      </c>
      <c r="I672" s="17" t="s">
        <v>6</v>
      </c>
      <c r="J672" s="17" t="s">
        <v>6</v>
      </c>
      <c r="K672" s="17"/>
      <c r="L672" s="17" t="s">
        <v>6</v>
      </c>
      <c r="M672" s="17" t="s">
        <v>6</v>
      </c>
      <c r="N672" s="18" t="s">
        <v>6</v>
      </c>
      <c r="O672" s="18" t="s">
        <v>6</v>
      </c>
    </row>
    <row r="673" spans="1:17" ht="12.75" customHeight="1">
      <c r="A673" s="35" t="s">
        <v>1430</v>
      </c>
      <c r="B673" s="35"/>
      <c r="C673" s="35"/>
      <c r="D673" s="35"/>
      <c r="E673" s="14" t="s">
        <v>1431</v>
      </c>
      <c r="F673" s="7" t="s">
        <v>1432</v>
      </c>
      <c r="G673" s="7" t="s">
        <v>152</v>
      </c>
      <c r="H673" s="14" t="s">
        <v>951</v>
      </c>
      <c r="I673" s="8">
        <v>40.5</v>
      </c>
      <c r="J673" s="9">
        <v>1</v>
      </c>
      <c r="K673" s="9"/>
      <c r="L673" s="10">
        <v>180</v>
      </c>
      <c r="M673" s="10">
        <f t="shared" ref="M673:M676" si="123">L673/2</f>
        <v>90</v>
      </c>
      <c r="N673" s="11" t="s">
        <v>1433</v>
      </c>
      <c r="O673" s="12">
        <v>0</v>
      </c>
      <c r="P673">
        <f t="shared" si="119"/>
        <v>90</v>
      </c>
      <c r="Q673">
        <f t="shared" si="120"/>
        <v>180</v>
      </c>
    </row>
    <row r="674" spans="1:17" ht="12.75" customHeight="1">
      <c r="A674" s="35" t="s">
        <v>1434</v>
      </c>
      <c r="B674" s="35"/>
      <c r="C674" s="35"/>
      <c r="D674" s="35"/>
      <c r="E674" s="14" t="s">
        <v>1431</v>
      </c>
      <c r="F674" s="7" t="s">
        <v>1432</v>
      </c>
      <c r="G674" s="7" t="s">
        <v>152</v>
      </c>
      <c r="H674" s="14" t="s">
        <v>966</v>
      </c>
      <c r="I674" s="8">
        <v>45</v>
      </c>
      <c r="J674" s="9">
        <v>1</v>
      </c>
      <c r="K674" s="9"/>
      <c r="L674" s="10">
        <v>180</v>
      </c>
      <c r="M674" s="10">
        <f t="shared" si="123"/>
        <v>90</v>
      </c>
      <c r="N674" s="11" t="s">
        <v>1435</v>
      </c>
      <c r="O674" s="12">
        <v>0</v>
      </c>
      <c r="P674">
        <f t="shared" si="119"/>
        <v>90</v>
      </c>
      <c r="Q674">
        <f t="shared" si="120"/>
        <v>180</v>
      </c>
    </row>
    <row r="675" spans="1:17" ht="12.75" customHeight="1">
      <c r="A675" s="35" t="s">
        <v>1436</v>
      </c>
      <c r="B675" s="35"/>
      <c r="C675" s="35"/>
      <c r="D675" s="35"/>
      <c r="E675" s="14" t="s">
        <v>1431</v>
      </c>
      <c r="F675" s="7" t="s">
        <v>1432</v>
      </c>
      <c r="G675" s="7" t="s">
        <v>152</v>
      </c>
      <c r="H675" s="14" t="s">
        <v>969</v>
      </c>
      <c r="I675" s="8">
        <v>45.5</v>
      </c>
      <c r="J675" s="9">
        <v>2</v>
      </c>
      <c r="K675" s="9"/>
      <c r="L675" s="10">
        <v>180</v>
      </c>
      <c r="M675" s="10">
        <f t="shared" si="123"/>
        <v>90</v>
      </c>
      <c r="N675" s="11" t="s">
        <v>1437</v>
      </c>
      <c r="O675" s="12">
        <v>0</v>
      </c>
      <c r="P675">
        <f t="shared" si="119"/>
        <v>180</v>
      </c>
      <c r="Q675">
        <f t="shared" si="120"/>
        <v>360</v>
      </c>
    </row>
    <row r="676" spans="1:17" ht="12.75" customHeight="1">
      <c r="A676" s="35" t="s">
        <v>1438</v>
      </c>
      <c r="B676" s="35"/>
      <c r="C676" s="35"/>
      <c r="D676" s="35"/>
      <c r="E676" s="14" t="s">
        <v>1431</v>
      </c>
      <c r="F676" s="7" t="s">
        <v>1432</v>
      </c>
      <c r="G676" s="7" t="s">
        <v>152</v>
      </c>
      <c r="H676" s="14" t="s">
        <v>1067</v>
      </c>
      <c r="I676" s="8">
        <v>46.5</v>
      </c>
      <c r="J676" s="9">
        <v>3</v>
      </c>
      <c r="K676" s="9"/>
      <c r="L676" s="10">
        <v>180</v>
      </c>
      <c r="M676" s="10">
        <f t="shared" si="123"/>
        <v>90</v>
      </c>
      <c r="N676" s="11" t="s">
        <v>1439</v>
      </c>
      <c r="O676" s="12">
        <v>0</v>
      </c>
      <c r="P676">
        <f t="shared" si="119"/>
        <v>270</v>
      </c>
      <c r="Q676">
        <f t="shared" si="120"/>
        <v>540</v>
      </c>
    </row>
    <row r="677" spans="1:17" ht="54" customHeight="1">
      <c r="E677" s="21"/>
      <c r="F677" s="21"/>
      <c r="G677" s="17" t="s">
        <v>6</v>
      </c>
      <c r="H677" s="17" t="s">
        <v>6</v>
      </c>
      <c r="I677" s="17" t="s">
        <v>6</v>
      </c>
      <c r="J677" s="17" t="s">
        <v>6</v>
      </c>
      <c r="K677" s="17"/>
      <c r="L677" s="17" t="s">
        <v>6</v>
      </c>
      <c r="M677" s="17" t="s">
        <v>6</v>
      </c>
      <c r="N677" s="18" t="s">
        <v>6</v>
      </c>
      <c r="O677" s="18" t="s">
        <v>6</v>
      </c>
    </row>
    <row r="678" spans="1:17" ht="12.75" customHeight="1">
      <c r="A678" s="35" t="s">
        <v>1440</v>
      </c>
      <c r="B678" s="35"/>
      <c r="C678" s="35"/>
      <c r="D678" s="35"/>
      <c r="E678" s="14" t="s">
        <v>1441</v>
      </c>
      <c r="F678" s="7" t="s">
        <v>1442</v>
      </c>
      <c r="G678" s="7" t="s">
        <v>1443</v>
      </c>
      <c r="H678" s="14" t="s">
        <v>963</v>
      </c>
      <c r="I678" s="8">
        <v>44.5</v>
      </c>
      <c r="J678" s="9">
        <v>1</v>
      </c>
      <c r="K678" s="9"/>
      <c r="L678" s="10">
        <v>100</v>
      </c>
      <c r="M678" s="10">
        <f t="shared" ref="M678:M679" si="124">L678/2</f>
        <v>50</v>
      </c>
      <c r="N678" s="11" t="s">
        <v>1444</v>
      </c>
      <c r="O678" s="12">
        <v>0</v>
      </c>
      <c r="P678">
        <f t="shared" si="119"/>
        <v>50</v>
      </c>
      <c r="Q678">
        <f t="shared" si="120"/>
        <v>100</v>
      </c>
    </row>
    <row r="679" spans="1:17" ht="12.75" customHeight="1">
      <c r="A679" s="35" t="s">
        <v>1445</v>
      </c>
      <c r="B679" s="35"/>
      <c r="C679" s="35"/>
      <c r="D679" s="35"/>
      <c r="E679" s="14" t="s">
        <v>1441</v>
      </c>
      <c r="F679" s="7" t="s">
        <v>1442</v>
      </c>
      <c r="G679" s="7" t="s">
        <v>1443</v>
      </c>
      <c r="H679" s="14" t="s">
        <v>966</v>
      </c>
      <c r="I679" s="8">
        <v>45</v>
      </c>
      <c r="J679" s="9">
        <v>1</v>
      </c>
      <c r="K679" s="9"/>
      <c r="L679" s="10">
        <v>100</v>
      </c>
      <c r="M679" s="10">
        <f t="shared" si="124"/>
        <v>50</v>
      </c>
      <c r="N679" s="11" t="s">
        <v>1446</v>
      </c>
      <c r="O679" s="12">
        <v>0</v>
      </c>
      <c r="P679">
        <f t="shared" si="119"/>
        <v>50</v>
      </c>
      <c r="Q679">
        <f t="shared" si="120"/>
        <v>100</v>
      </c>
    </row>
    <row r="680" spans="1:17" ht="54" customHeight="1">
      <c r="E680" s="21"/>
      <c r="F680" s="21"/>
      <c r="G680" s="17" t="s">
        <v>6</v>
      </c>
      <c r="H680" s="17" t="s">
        <v>6</v>
      </c>
      <c r="I680" s="17" t="s">
        <v>6</v>
      </c>
      <c r="J680" s="17" t="s">
        <v>6</v>
      </c>
      <c r="K680" s="17"/>
      <c r="L680" s="17" t="s">
        <v>6</v>
      </c>
      <c r="M680" s="17" t="s">
        <v>6</v>
      </c>
      <c r="N680" s="18" t="s">
        <v>6</v>
      </c>
      <c r="O680" s="18" t="s">
        <v>6</v>
      </c>
    </row>
    <row r="681" spans="1:17" ht="13.5" customHeight="1">
      <c r="A681" s="35" t="s">
        <v>1447</v>
      </c>
      <c r="B681" s="35"/>
      <c r="C681" s="35"/>
      <c r="D681" s="35"/>
      <c r="E681" s="14" t="s">
        <v>1448</v>
      </c>
      <c r="F681" s="7" t="s">
        <v>1449</v>
      </c>
      <c r="G681" s="7" t="s">
        <v>1450</v>
      </c>
      <c r="H681" s="14" t="s">
        <v>1451</v>
      </c>
      <c r="I681" s="8">
        <v>40</v>
      </c>
      <c r="J681" s="9">
        <v>6</v>
      </c>
      <c r="K681" s="9"/>
      <c r="L681" s="10">
        <v>100</v>
      </c>
      <c r="M681" s="10">
        <f t="shared" ref="M681:M683" si="125">L681/2</f>
        <v>50</v>
      </c>
      <c r="N681" s="11" t="s">
        <v>1452</v>
      </c>
      <c r="O681" s="12">
        <v>0</v>
      </c>
      <c r="P681">
        <f t="shared" si="119"/>
        <v>300</v>
      </c>
      <c r="Q681">
        <f t="shared" si="120"/>
        <v>600</v>
      </c>
    </row>
    <row r="682" spans="1:17" ht="12.75" customHeight="1">
      <c r="A682" s="35" t="s">
        <v>1453</v>
      </c>
      <c r="B682" s="35"/>
      <c r="C682" s="35"/>
      <c r="D682" s="35"/>
      <c r="E682" s="14" t="s">
        <v>1448</v>
      </c>
      <c r="F682" s="7" t="s">
        <v>1449</v>
      </c>
      <c r="G682" s="7" t="s">
        <v>1450</v>
      </c>
      <c r="H682" s="14" t="s">
        <v>951</v>
      </c>
      <c r="I682" s="8">
        <v>40.5</v>
      </c>
      <c r="J682" s="9">
        <v>5</v>
      </c>
      <c r="K682" s="9"/>
      <c r="L682" s="10">
        <v>100</v>
      </c>
      <c r="M682" s="10">
        <f t="shared" si="125"/>
        <v>50</v>
      </c>
      <c r="N682" s="11" t="s">
        <v>1454</v>
      </c>
      <c r="O682" s="12">
        <v>0</v>
      </c>
      <c r="P682">
        <f t="shared" si="119"/>
        <v>250</v>
      </c>
      <c r="Q682">
        <f t="shared" si="120"/>
        <v>500</v>
      </c>
    </row>
    <row r="683" spans="1:17" ht="12.75" customHeight="1">
      <c r="A683" s="35" t="s">
        <v>1455</v>
      </c>
      <c r="B683" s="35"/>
      <c r="C683" s="35"/>
      <c r="D683" s="35"/>
      <c r="E683" s="14" t="s">
        <v>1448</v>
      </c>
      <c r="F683" s="7" t="s">
        <v>1449</v>
      </c>
      <c r="G683" s="7" t="s">
        <v>1450</v>
      </c>
      <c r="H683" s="14" t="s">
        <v>945</v>
      </c>
      <c r="I683" s="8">
        <v>41.5</v>
      </c>
      <c r="J683" s="9">
        <v>2</v>
      </c>
      <c r="K683" s="9"/>
      <c r="L683" s="10">
        <v>100</v>
      </c>
      <c r="M683" s="10">
        <f t="shared" si="125"/>
        <v>50</v>
      </c>
      <c r="N683" s="11" t="s">
        <v>1456</v>
      </c>
      <c r="O683" s="12">
        <v>0</v>
      </c>
      <c r="P683">
        <f t="shared" si="119"/>
        <v>100</v>
      </c>
      <c r="Q683">
        <f t="shared" si="120"/>
        <v>200</v>
      </c>
    </row>
    <row r="684" spans="1:17" ht="12" customHeight="1">
      <c r="A684" s="38"/>
      <c r="B684" s="38"/>
      <c r="C684" s="38"/>
      <c r="D684" s="38"/>
      <c r="E684" s="23" t="s">
        <v>3922</v>
      </c>
      <c r="F684" s="23"/>
      <c r="G684" s="16" t="s">
        <v>1457</v>
      </c>
      <c r="H684" s="23" t="s">
        <v>3920</v>
      </c>
      <c r="I684" s="23"/>
      <c r="J684" s="23"/>
      <c r="K684" s="5"/>
      <c r="L684" s="5"/>
      <c r="M684" s="5"/>
      <c r="N684" s="5"/>
      <c r="O684" s="6" t="e">
        <f>_xlfn.NUMBERVALUE(IF(M8&gt;0,M8*#REF!*(1-O8/100),0),".","'")</f>
        <v>#VALUE!</v>
      </c>
      <c r="P684">
        <f t="shared" si="119"/>
        <v>0</v>
      </c>
      <c r="Q684">
        <f t="shared" si="120"/>
        <v>0</v>
      </c>
    </row>
    <row r="685" spans="1:17" ht="54" customHeight="1">
      <c r="E685" s="21"/>
      <c r="F685" s="21"/>
      <c r="G685" s="17" t="s">
        <v>6</v>
      </c>
      <c r="H685" s="17" t="s">
        <v>6</v>
      </c>
      <c r="I685" s="17" t="s">
        <v>6</v>
      </c>
      <c r="J685" s="17" t="s">
        <v>6</v>
      </c>
      <c r="K685" s="17"/>
      <c r="L685" s="17" t="s">
        <v>6</v>
      </c>
      <c r="M685" s="17" t="s">
        <v>6</v>
      </c>
      <c r="N685" s="18" t="s">
        <v>6</v>
      </c>
      <c r="O685" s="18" t="s">
        <v>6</v>
      </c>
    </row>
    <row r="686" spans="1:17" ht="12.75" customHeight="1">
      <c r="A686" s="35" t="s">
        <v>1458</v>
      </c>
      <c r="B686" s="35"/>
      <c r="C686" s="35"/>
      <c r="D686" s="35"/>
      <c r="E686" s="14" t="s">
        <v>1459</v>
      </c>
      <c r="F686" s="7" t="s">
        <v>1460</v>
      </c>
      <c r="G686" s="7" t="s">
        <v>1461</v>
      </c>
      <c r="H686" s="14" t="s">
        <v>764</v>
      </c>
      <c r="I686" s="8">
        <v>41</v>
      </c>
      <c r="J686" s="9">
        <v>1</v>
      </c>
      <c r="K686" s="9"/>
      <c r="L686" s="10">
        <v>120</v>
      </c>
      <c r="M686" s="10">
        <f>L686/2</f>
        <v>60</v>
      </c>
      <c r="N686" s="11" t="s">
        <v>1462</v>
      </c>
      <c r="O686" s="12">
        <v>0</v>
      </c>
      <c r="P686">
        <f t="shared" si="119"/>
        <v>60</v>
      </c>
      <c r="Q686">
        <f t="shared" si="120"/>
        <v>120</v>
      </c>
    </row>
    <row r="687" spans="1:17" ht="54" customHeight="1">
      <c r="E687" s="21"/>
      <c r="F687" s="21"/>
      <c r="G687" s="17" t="s">
        <v>6</v>
      </c>
      <c r="H687" s="17" t="s">
        <v>6</v>
      </c>
      <c r="I687" s="17" t="s">
        <v>6</v>
      </c>
      <c r="J687" s="17" t="s">
        <v>6</v>
      </c>
      <c r="K687" s="17"/>
      <c r="L687" s="17" t="s">
        <v>6</v>
      </c>
      <c r="M687" s="17" t="s">
        <v>6</v>
      </c>
      <c r="N687" s="18" t="s">
        <v>6</v>
      </c>
      <c r="O687" s="18" t="s">
        <v>6</v>
      </c>
    </row>
    <row r="688" spans="1:17" ht="12.75" customHeight="1">
      <c r="A688" s="35" t="s">
        <v>1463</v>
      </c>
      <c r="B688" s="35"/>
      <c r="C688" s="35"/>
      <c r="D688" s="35"/>
      <c r="E688" s="14" t="s">
        <v>1464</v>
      </c>
      <c r="F688" s="7" t="s">
        <v>1465</v>
      </c>
      <c r="G688" s="7" t="s">
        <v>1466</v>
      </c>
      <c r="H688" s="14" t="s">
        <v>787</v>
      </c>
      <c r="I688" s="8">
        <v>37</v>
      </c>
      <c r="J688" s="9">
        <v>1</v>
      </c>
      <c r="K688" s="9"/>
      <c r="L688" s="10">
        <v>90</v>
      </c>
      <c r="M688" s="10">
        <f t="shared" ref="M688:M689" si="126">L688/2</f>
        <v>45</v>
      </c>
      <c r="N688" s="11" t="s">
        <v>1467</v>
      </c>
      <c r="O688" s="12">
        <v>0</v>
      </c>
      <c r="P688">
        <f t="shared" si="119"/>
        <v>45</v>
      </c>
      <c r="Q688">
        <f t="shared" si="120"/>
        <v>90</v>
      </c>
    </row>
    <row r="689" spans="1:17" ht="12.75" customHeight="1">
      <c r="A689" s="35" t="s">
        <v>1468</v>
      </c>
      <c r="B689" s="35"/>
      <c r="C689" s="35"/>
      <c r="D689" s="35"/>
      <c r="E689" s="14" t="s">
        <v>1464</v>
      </c>
      <c r="F689" s="7" t="s">
        <v>1465</v>
      </c>
      <c r="G689" s="7" t="s">
        <v>1466</v>
      </c>
      <c r="H689" s="14" t="s">
        <v>790</v>
      </c>
      <c r="I689" s="8">
        <v>37.5</v>
      </c>
      <c r="J689" s="9">
        <v>3</v>
      </c>
      <c r="K689" s="9"/>
      <c r="L689" s="10">
        <v>90</v>
      </c>
      <c r="M689" s="10">
        <f t="shared" si="126"/>
        <v>45</v>
      </c>
      <c r="N689" s="11" t="s">
        <v>1469</v>
      </c>
      <c r="O689" s="12">
        <v>0</v>
      </c>
      <c r="P689">
        <f t="shared" si="119"/>
        <v>135</v>
      </c>
      <c r="Q689">
        <f t="shared" si="120"/>
        <v>270</v>
      </c>
    </row>
    <row r="690" spans="1:17" ht="54" customHeight="1">
      <c r="E690" s="21"/>
      <c r="F690" s="21"/>
      <c r="G690" s="17" t="s">
        <v>6</v>
      </c>
      <c r="H690" s="17" t="s">
        <v>6</v>
      </c>
      <c r="I690" s="17" t="s">
        <v>6</v>
      </c>
      <c r="J690" s="17" t="s">
        <v>6</v>
      </c>
      <c r="K690" s="17"/>
      <c r="L690" s="17" t="s">
        <v>6</v>
      </c>
      <c r="M690" s="17" t="s">
        <v>6</v>
      </c>
      <c r="N690" s="18" t="s">
        <v>6</v>
      </c>
      <c r="O690" s="18" t="s">
        <v>6</v>
      </c>
    </row>
    <row r="691" spans="1:17" ht="13.5" customHeight="1">
      <c r="A691" s="35" t="s">
        <v>1470</v>
      </c>
      <c r="B691" s="35"/>
      <c r="C691" s="35"/>
      <c r="D691" s="35"/>
      <c r="E691" s="14" t="s">
        <v>1471</v>
      </c>
      <c r="F691" s="7" t="s">
        <v>1472</v>
      </c>
      <c r="G691" s="7" t="s">
        <v>1473</v>
      </c>
      <c r="H691" s="14" t="s">
        <v>753</v>
      </c>
      <c r="I691" s="8">
        <v>36.5</v>
      </c>
      <c r="J691" s="9">
        <v>1</v>
      </c>
      <c r="K691" s="9"/>
      <c r="L691" s="10">
        <v>90</v>
      </c>
      <c r="M691" s="10">
        <f t="shared" ref="M691:M692" si="127">L691/2</f>
        <v>45</v>
      </c>
      <c r="N691" s="11" t="s">
        <v>1474</v>
      </c>
      <c r="O691" s="12">
        <v>0</v>
      </c>
      <c r="P691">
        <f t="shared" si="119"/>
        <v>45</v>
      </c>
      <c r="Q691">
        <f t="shared" si="120"/>
        <v>90</v>
      </c>
    </row>
    <row r="692" spans="1:17" ht="12.75" customHeight="1">
      <c r="A692" s="35" t="s">
        <v>1475</v>
      </c>
      <c r="B692" s="35"/>
      <c r="C692" s="35"/>
      <c r="D692" s="35"/>
      <c r="E692" s="14" t="s">
        <v>1471</v>
      </c>
      <c r="F692" s="7" t="s">
        <v>1472</v>
      </c>
      <c r="G692" s="7" t="s">
        <v>1473</v>
      </c>
      <c r="H692" s="14" t="s">
        <v>790</v>
      </c>
      <c r="I692" s="8">
        <v>37.5</v>
      </c>
      <c r="J692" s="9">
        <v>4</v>
      </c>
      <c r="K692" s="9"/>
      <c r="L692" s="10">
        <v>90</v>
      </c>
      <c r="M692" s="10">
        <f t="shared" si="127"/>
        <v>45</v>
      </c>
      <c r="N692" s="11" t="s">
        <v>1476</v>
      </c>
      <c r="O692" s="12">
        <v>0</v>
      </c>
      <c r="P692">
        <f t="shared" si="119"/>
        <v>180</v>
      </c>
      <c r="Q692">
        <f t="shared" si="120"/>
        <v>360</v>
      </c>
    </row>
    <row r="693" spans="1:17" ht="54" customHeight="1">
      <c r="E693" s="21"/>
      <c r="F693" s="21"/>
      <c r="G693" s="17" t="s">
        <v>6</v>
      </c>
      <c r="H693" s="17" t="s">
        <v>6</v>
      </c>
      <c r="I693" s="17" t="s">
        <v>6</v>
      </c>
      <c r="J693" s="17" t="s">
        <v>6</v>
      </c>
      <c r="K693" s="17"/>
      <c r="L693" s="17" t="s">
        <v>6</v>
      </c>
      <c r="M693" s="17" t="s">
        <v>6</v>
      </c>
      <c r="N693" s="18" t="s">
        <v>6</v>
      </c>
      <c r="O693" s="18" t="s">
        <v>6</v>
      </c>
    </row>
    <row r="694" spans="1:17" ht="12.75" customHeight="1">
      <c r="A694" s="35" t="s">
        <v>1477</v>
      </c>
      <c r="B694" s="35"/>
      <c r="C694" s="35"/>
      <c r="D694" s="35"/>
      <c r="E694" s="14" t="s">
        <v>1478</v>
      </c>
      <c r="F694" s="7" t="s">
        <v>1479</v>
      </c>
      <c r="G694" s="7" t="s">
        <v>1480</v>
      </c>
      <c r="H694" s="14" t="s">
        <v>790</v>
      </c>
      <c r="I694" s="8">
        <v>37.5</v>
      </c>
      <c r="J694" s="9">
        <v>1</v>
      </c>
      <c r="K694" s="9"/>
      <c r="L694" s="10">
        <v>90</v>
      </c>
      <c r="M694" s="10">
        <f t="shared" ref="M694:M695" si="128">L694/2</f>
        <v>45</v>
      </c>
      <c r="N694" s="11" t="s">
        <v>1481</v>
      </c>
      <c r="O694" s="12">
        <v>0</v>
      </c>
      <c r="P694">
        <f t="shared" si="119"/>
        <v>45</v>
      </c>
      <c r="Q694">
        <f t="shared" si="120"/>
        <v>90</v>
      </c>
    </row>
    <row r="695" spans="1:17" ht="12.75" customHeight="1">
      <c r="A695" s="35" t="s">
        <v>1482</v>
      </c>
      <c r="B695" s="35"/>
      <c r="C695" s="35"/>
      <c r="D695" s="35"/>
      <c r="E695" s="14" t="s">
        <v>1478</v>
      </c>
      <c r="F695" s="7" t="s">
        <v>1479</v>
      </c>
      <c r="G695" s="7" t="s">
        <v>1480</v>
      </c>
      <c r="H695" s="14" t="s">
        <v>795</v>
      </c>
      <c r="I695" s="8">
        <v>39</v>
      </c>
      <c r="J695" s="9">
        <v>1</v>
      </c>
      <c r="K695" s="9"/>
      <c r="L695" s="10">
        <v>90</v>
      </c>
      <c r="M695" s="10">
        <f t="shared" si="128"/>
        <v>45</v>
      </c>
      <c r="N695" s="11" t="s">
        <v>1483</v>
      </c>
      <c r="O695" s="12">
        <v>0</v>
      </c>
      <c r="P695">
        <f t="shared" si="119"/>
        <v>45</v>
      </c>
      <c r="Q695">
        <f t="shared" si="120"/>
        <v>90</v>
      </c>
    </row>
    <row r="696" spans="1:17" ht="54" customHeight="1">
      <c r="E696" s="21"/>
      <c r="F696" s="21"/>
      <c r="G696" s="17" t="s">
        <v>6</v>
      </c>
      <c r="H696" s="17" t="s">
        <v>6</v>
      </c>
      <c r="I696" s="17" t="s">
        <v>6</v>
      </c>
      <c r="J696" s="17" t="s">
        <v>6</v>
      </c>
      <c r="K696" s="17"/>
      <c r="L696" s="17" t="s">
        <v>6</v>
      </c>
      <c r="M696" s="17" t="s">
        <v>6</v>
      </c>
      <c r="N696" s="18" t="s">
        <v>6</v>
      </c>
      <c r="O696" s="18" t="s">
        <v>6</v>
      </c>
    </row>
    <row r="697" spans="1:17" ht="12.75" customHeight="1">
      <c r="A697" s="35" t="s">
        <v>1484</v>
      </c>
      <c r="B697" s="35"/>
      <c r="C697" s="35"/>
      <c r="D697" s="35"/>
      <c r="E697" s="14" t="s">
        <v>1485</v>
      </c>
      <c r="F697" s="7" t="s">
        <v>1486</v>
      </c>
      <c r="G697" s="7" t="s">
        <v>152</v>
      </c>
      <c r="H697" s="14" t="s">
        <v>771</v>
      </c>
      <c r="I697" s="8">
        <v>38</v>
      </c>
      <c r="J697" s="9">
        <v>2</v>
      </c>
      <c r="K697" s="9"/>
      <c r="L697" s="10">
        <v>90</v>
      </c>
      <c r="M697" s="10">
        <f t="shared" ref="M697:M698" si="129">L697/2</f>
        <v>45</v>
      </c>
      <c r="N697" s="11" t="s">
        <v>1487</v>
      </c>
      <c r="O697" s="12">
        <v>0</v>
      </c>
      <c r="P697">
        <f t="shared" si="119"/>
        <v>90</v>
      </c>
      <c r="Q697">
        <f t="shared" si="120"/>
        <v>180</v>
      </c>
    </row>
    <row r="698" spans="1:17" ht="12.75" customHeight="1">
      <c r="A698" s="35" t="s">
        <v>1488</v>
      </c>
      <c r="B698" s="35"/>
      <c r="C698" s="35"/>
      <c r="D698" s="35"/>
      <c r="E698" s="14" t="s">
        <v>1485</v>
      </c>
      <c r="F698" s="7" t="s">
        <v>1486</v>
      </c>
      <c r="G698" s="7" t="s">
        <v>152</v>
      </c>
      <c r="H698" s="14" t="s">
        <v>756</v>
      </c>
      <c r="I698" s="8">
        <v>40</v>
      </c>
      <c r="J698" s="9">
        <v>1</v>
      </c>
      <c r="K698" s="9"/>
      <c r="L698" s="10">
        <v>90</v>
      </c>
      <c r="M698" s="10">
        <f t="shared" si="129"/>
        <v>45</v>
      </c>
      <c r="N698" s="11" t="s">
        <v>1489</v>
      </c>
      <c r="O698" s="12">
        <v>0</v>
      </c>
      <c r="P698">
        <f t="shared" si="119"/>
        <v>45</v>
      </c>
      <c r="Q698">
        <f t="shared" si="120"/>
        <v>90</v>
      </c>
    </row>
    <row r="699" spans="1:17" ht="54" customHeight="1">
      <c r="E699" s="21"/>
      <c r="F699" s="21"/>
      <c r="G699" s="17" t="s">
        <v>6</v>
      </c>
      <c r="H699" s="17" t="s">
        <v>6</v>
      </c>
      <c r="I699" s="17" t="s">
        <v>6</v>
      </c>
      <c r="J699" s="17" t="s">
        <v>6</v>
      </c>
      <c r="K699" s="17"/>
      <c r="L699" s="17" t="s">
        <v>6</v>
      </c>
      <c r="M699" s="17" t="s">
        <v>6</v>
      </c>
      <c r="N699" s="18" t="s">
        <v>6</v>
      </c>
      <c r="O699" s="18" t="s">
        <v>6</v>
      </c>
    </row>
    <row r="700" spans="1:17" ht="12.75" customHeight="1">
      <c r="A700" s="35" t="s">
        <v>1490</v>
      </c>
      <c r="B700" s="35"/>
      <c r="C700" s="35"/>
      <c r="D700" s="35"/>
      <c r="E700" s="14" t="s">
        <v>1491</v>
      </c>
      <c r="F700" s="7" t="s">
        <v>1492</v>
      </c>
      <c r="G700" s="7" t="s">
        <v>1493</v>
      </c>
      <c r="H700" s="14" t="s">
        <v>787</v>
      </c>
      <c r="I700" s="8">
        <v>37</v>
      </c>
      <c r="J700" s="9">
        <v>3</v>
      </c>
      <c r="K700" s="9"/>
      <c r="L700" s="10">
        <v>130</v>
      </c>
      <c r="M700" s="10">
        <f t="shared" ref="M700:M704" si="130">L700/2</f>
        <v>65</v>
      </c>
      <c r="N700" s="11" t="s">
        <v>1494</v>
      </c>
      <c r="O700" s="12">
        <v>0</v>
      </c>
      <c r="P700">
        <f t="shared" si="119"/>
        <v>195</v>
      </c>
      <c r="Q700">
        <f t="shared" si="120"/>
        <v>390</v>
      </c>
    </row>
    <row r="701" spans="1:17" ht="12.75" customHeight="1">
      <c r="A701" s="35" t="s">
        <v>1495</v>
      </c>
      <c r="B701" s="35"/>
      <c r="C701" s="35"/>
      <c r="D701" s="35"/>
      <c r="E701" s="14" t="s">
        <v>1491</v>
      </c>
      <c r="F701" s="7" t="s">
        <v>1492</v>
      </c>
      <c r="G701" s="7" t="s">
        <v>1493</v>
      </c>
      <c r="H701" s="14" t="s">
        <v>790</v>
      </c>
      <c r="I701" s="8">
        <v>37.5</v>
      </c>
      <c r="J701" s="9">
        <v>4</v>
      </c>
      <c r="K701" s="9"/>
      <c r="L701" s="10">
        <v>130</v>
      </c>
      <c r="M701" s="10">
        <f t="shared" si="130"/>
        <v>65</v>
      </c>
      <c r="N701" s="11" t="s">
        <v>1496</v>
      </c>
      <c r="O701" s="12">
        <v>0</v>
      </c>
      <c r="P701">
        <f t="shared" si="119"/>
        <v>260</v>
      </c>
      <c r="Q701">
        <f t="shared" si="120"/>
        <v>520</v>
      </c>
    </row>
    <row r="702" spans="1:17" ht="12.75" customHeight="1">
      <c r="A702" s="35" t="s">
        <v>1497</v>
      </c>
      <c r="B702" s="35"/>
      <c r="C702" s="35"/>
      <c r="D702" s="35"/>
      <c r="E702" s="14" t="s">
        <v>1491</v>
      </c>
      <c r="F702" s="7" t="s">
        <v>1492</v>
      </c>
      <c r="G702" s="7" t="s">
        <v>1493</v>
      </c>
      <c r="H702" s="14" t="s">
        <v>756</v>
      </c>
      <c r="I702" s="8">
        <v>40</v>
      </c>
      <c r="J702" s="9">
        <v>3</v>
      </c>
      <c r="K702" s="9"/>
      <c r="L702" s="10">
        <v>130</v>
      </c>
      <c r="M702" s="10">
        <f t="shared" si="130"/>
        <v>65</v>
      </c>
      <c r="N702" s="11" t="s">
        <v>1498</v>
      </c>
      <c r="O702" s="12">
        <v>0</v>
      </c>
      <c r="P702">
        <f t="shared" si="119"/>
        <v>195</v>
      </c>
      <c r="Q702">
        <f t="shared" si="120"/>
        <v>390</v>
      </c>
    </row>
    <row r="703" spans="1:17" ht="12.75" customHeight="1">
      <c r="A703" s="35" t="s">
        <v>1499</v>
      </c>
      <c r="B703" s="35"/>
      <c r="C703" s="35"/>
      <c r="D703" s="35"/>
      <c r="E703" s="14" t="s">
        <v>1491</v>
      </c>
      <c r="F703" s="7" t="s">
        <v>1492</v>
      </c>
      <c r="G703" s="7" t="s">
        <v>1493</v>
      </c>
      <c r="H703" s="14" t="s">
        <v>761</v>
      </c>
      <c r="I703" s="8">
        <v>40.5</v>
      </c>
      <c r="J703" s="9">
        <v>7</v>
      </c>
      <c r="K703" s="9"/>
      <c r="L703" s="10">
        <v>130</v>
      </c>
      <c r="M703" s="10">
        <f t="shared" si="130"/>
        <v>65</v>
      </c>
      <c r="N703" s="11" t="s">
        <v>1500</v>
      </c>
      <c r="O703" s="12">
        <v>0</v>
      </c>
      <c r="P703">
        <f t="shared" si="119"/>
        <v>455</v>
      </c>
      <c r="Q703">
        <f t="shared" si="120"/>
        <v>910</v>
      </c>
    </row>
    <row r="704" spans="1:17" ht="12.75" customHeight="1">
      <c r="A704" s="35" t="s">
        <v>1501</v>
      </c>
      <c r="B704" s="35"/>
      <c r="C704" s="35"/>
      <c r="D704" s="35"/>
      <c r="E704" s="14" t="s">
        <v>1491</v>
      </c>
      <c r="F704" s="7" t="s">
        <v>1492</v>
      </c>
      <c r="G704" s="7" t="s">
        <v>1493</v>
      </c>
      <c r="H704" s="14" t="s">
        <v>764</v>
      </c>
      <c r="I704" s="8">
        <v>41</v>
      </c>
      <c r="J704" s="9">
        <v>2</v>
      </c>
      <c r="K704" s="9"/>
      <c r="L704" s="10">
        <v>130</v>
      </c>
      <c r="M704" s="10">
        <f t="shared" si="130"/>
        <v>65</v>
      </c>
      <c r="N704" s="11" t="s">
        <v>1502</v>
      </c>
      <c r="O704" s="12">
        <v>0</v>
      </c>
      <c r="P704">
        <f t="shared" si="119"/>
        <v>130</v>
      </c>
      <c r="Q704">
        <f t="shared" si="120"/>
        <v>260</v>
      </c>
    </row>
    <row r="705" spans="1:17" ht="54" customHeight="1">
      <c r="E705" s="21"/>
      <c r="F705" s="21"/>
      <c r="G705" s="17" t="s">
        <v>6</v>
      </c>
      <c r="H705" s="17" t="s">
        <v>6</v>
      </c>
      <c r="I705" s="17" t="s">
        <v>6</v>
      </c>
      <c r="J705" s="17" t="s">
        <v>6</v>
      </c>
      <c r="K705" s="17"/>
      <c r="L705" s="17" t="s">
        <v>6</v>
      </c>
      <c r="M705" s="17" t="s">
        <v>6</v>
      </c>
      <c r="N705" s="18" t="s">
        <v>6</v>
      </c>
      <c r="O705" s="18" t="s">
        <v>6</v>
      </c>
    </row>
    <row r="706" spans="1:17" ht="12.75" customHeight="1">
      <c r="A706" s="35" t="s">
        <v>1503</v>
      </c>
      <c r="B706" s="35"/>
      <c r="C706" s="35"/>
      <c r="D706" s="35"/>
      <c r="E706" s="14" t="s">
        <v>1504</v>
      </c>
      <c r="F706" s="7" t="s">
        <v>1505</v>
      </c>
      <c r="G706" s="7" t="s">
        <v>1506</v>
      </c>
      <c r="H706" s="14" t="s">
        <v>750</v>
      </c>
      <c r="I706" s="8">
        <v>36</v>
      </c>
      <c r="J706" s="9">
        <v>4</v>
      </c>
      <c r="K706" s="9"/>
      <c r="L706" s="10">
        <v>100</v>
      </c>
      <c r="M706" s="10">
        <f t="shared" ref="M706:M709" si="131">L706/2</f>
        <v>50</v>
      </c>
      <c r="N706" s="11" t="s">
        <v>1507</v>
      </c>
      <c r="O706" s="12">
        <v>0</v>
      </c>
      <c r="P706">
        <f t="shared" si="119"/>
        <v>200</v>
      </c>
      <c r="Q706">
        <f t="shared" si="120"/>
        <v>400</v>
      </c>
    </row>
    <row r="707" spans="1:17" ht="12.75" customHeight="1">
      <c r="A707" s="35" t="s">
        <v>1508</v>
      </c>
      <c r="B707" s="35"/>
      <c r="C707" s="35"/>
      <c r="D707" s="35"/>
      <c r="E707" s="14" t="s">
        <v>1504</v>
      </c>
      <c r="F707" s="7" t="s">
        <v>1505</v>
      </c>
      <c r="G707" s="7" t="s">
        <v>1506</v>
      </c>
      <c r="H707" s="14" t="s">
        <v>753</v>
      </c>
      <c r="I707" s="8">
        <v>36.5</v>
      </c>
      <c r="J707" s="9">
        <v>2</v>
      </c>
      <c r="K707" s="9"/>
      <c r="L707" s="10">
        <v>100</v>
      </c>
      <c r="M707" s="10">
        <f t="shared" si="131"/>
        <v>50</v>
      </c>
      <c r="N707" s="11" t="s">
        <v>1509</v>
      </c>
      <c r="O707" s="12">
        <v>0</v>
      </c>
      <c r="P707">
        <f t="shared" si="119"/>
        <v>100</v>
      </c>
      <c r="Q707">
        <f t="shared" si="120"/>
        <v>200</v>
      </c>
    </row>
    <row r="708" spans="1:17" ht="12.75" customHeight="1">
      <c r="A708" s="35" t="s">
        <v>1510</v>
      </c>
      <c r="B708" s="35"/>
      <c r="C708" s="35"/>
      <c r="D708" s="35"/>
      <c r="E708" s="14" t="s">
        <v>1504</v>
      </c>
      <c r="F708" s="7" t="s">
        <v>1505</v>
      </c>
      <c r="G708" s="7" t="s">
        <v>1506</v>
      </c>
      <c r="H708" s="14" t="s">
        <v>761</v>
      </c>
      <c r="I708" s="8">
        <v>40.5</v>
      </c>
      <c r="J708" s="9">
        <v>1</v>
      </c>
      <c r="K708" s="9"/>
      <c r="L708" s="10">
        <v>100</v>
      </c>
      <c r="M708" s="10">
        <f t="shared" si="131"/>
        <v>50</v>
      </c>
      <c r="N708" s="11" t="s">
        <v>1511</v>
      </c>
      <c r="O708" s="12">
        <v>0</v>
      </c>
      <c r="P708">
        <f t="shared" si="119"/>
        <v>50</v>
      </c>
      <c r="Q708">
        <f t="shared" si="120"/>
        <v>100</v>
      </c>
    </row>
    <row r="709" spans="1:17" ht="12.75" customHeight="1">
      <c r="A709" s="35" t="s">
        <v>1512</v>
      </c>
      <c r="B709" s="35"/>
      <c r="C709" s="35"/>
      <c r="D709" s="35"/>
      <c r="E709" s="14" t="s">
        <v>1504</v>
      </c>
      <c r="F709" s="7" t="s">
        <v>1505</v>
      </c>
      <c r="G709" s="7" t="s">
        <v>1506</v>
      </c>
      <c r="H709" s="14" t="s">
        <v>764</v>
      </c>
      <c r="I709" s="8">
        <v>41</v>
      </c>
      <c r="J709" s="9">
        <v>3</v>
      </c>
      <c r="K709" s="9"/>
      <c r="L709" s="10">
        <v>100</v>
      </c>
      <c r="M709" s="10">
        <f t="shared" si="131"/>
        <v>50</v>
      </c>
      <c r="N709" s="11" t="s">
        <v>1513</v>
      </c>
      <c r="O709" s="12">
        <v>0</v>
      </c>
      <c r="P709">
        <f t="shared" si="119"/>
        <v>150</v>
      </c>
      <c r="Q709">
        <f t="shared" si="120"/>
        <v>300</v>
      </c>
    </row>
    <row r="710" spans="1:17" ht="54" customHeight="1">
      <c r="E710" s="21"/>
      <c r="F710" s="21"/>
      <c r="G710" s="17" t="s">
        <v>6</v>
      </c>
      <c r="H710" s="17" t="s">
        <v>6</v>
      </c>
      <c r="I710" s="17" t="s">
        <v>6</v>
      </c>
      <c r="J710" s="17" t="s">
        <v>6</v>
      </c>
      <c r="K710" s="17"/>
      <c r="L710" s="17" t="s">
        <v>6</v>
      </c>
      <c r="M710" s="17" t="s">
        <v>6</v>
      </c>
      <c r="N710" s="18" t="s">
        <v>6</v>
      </c>
      <c r="O710" s="18" t="s">
        <v>6</v>
      </c>
    </row>
    <row r="711" spans="1:17" ht="13.5" customHeight="1">
      <c r="A711" s="35" t="s">
        <v>1514</v>
      </c>
      <c r="B711" s="35"/>
      <c r="C711" s="35"/>
      <c r="D711" s="35"/>
      <c r="E711" s="14" t="s">
        <v>1515</v>
      </c>
      <c r="F711" s="7" t="s">
        <v>1516</v>
      </c>
      <c r="G711" s="7" t="s">
        <v>1517</v>
      </c>
      <c r="H711" s="14" t="s">
        <v>753</v>
      </c>
      <c r="I711" s="8">
        <v>36.5</v>
      </c>
      <c r="J711" s="9">
        <v>1</v>
      </c>
      <c r="K711" s="9"/>
      <c r="L711" s="10">
        <v>100</v>
      </c>
      <c r="M711" s="10">
        <f t="shared" ref="M711:M712" si="132">L711/2</f>
        <v>50</v>
      </c>
      <c r="N711" s="11" t="s">
        <v>1518</v>
      </c>
      <c r="O711" s="12">
        <v>0</v>
      </c>
      <c r="P711">
        <f t="shared" si="119"/>
        <v>50</v>
      </c>
      <c r="Q711">
        <f t="shared" si="120"/>
        <v>100</v>
      </c>
    </row>
    <row r="712" spans="1:17" ht="12.75" customHeight="1">
      <c r="A712" s="35" t="s">
        <v>1519</v>
      </c>
      <c r="B712" s="35"/>
      <c r="C712" s="35"/>
      <c r="D712" s="35"/>
      <c r="E712" s="14" t="s">
        <v>1515</v>
      </c>
      <c r="F712" s="7" t="s">
        <v>1516</v>
      </c>
      <c r="G712" s="7" t="s">
        <v>1517</v>
      </c>
      <c r="H712" s="14" t="s">
        <v>790</v>
      </c>
      <c r="I712" s="8">
        <v>37.5</v>
      </c>
      <c r="J712" s="9">
        <v>2</v>
      </c>
      <c r="K712" s="9"/>
      <c r="L712" s="10">
        <v>100</v>
      </c>
      <c r="M712" s="10">
        <f t="shared" si="132"/>
        <v>50</v>
      </c>
      <c r="N712" s="11" t="s">
        <v>1520</v>
      </c>
      <c r="O712" s="12">
        <v>0</v>
      </c>
      <c r="P712">
        <f t="shared" si="119"/>
        <v>100</v>
      </c>
      <c r="Q712">
        <f t="shared" si="120"/>
        <v>200</v>
      </c>
    </row>
    <row r="713" spans="1:17" ht="54" customHeight="1">
      <c r="E713" s="21"/>
      <c r="F713" s="21"/>
      <c r="G713" s="17" t="s">
        <v>6</v>
      </c>
      <c r="H713" s="17" t="s">
        <v>6</v>
      </c>
      <c r="I713" s="17" t="s">
        <v>6</v>
      </c>
      <c r="J713" s="17" t="s">
        <v>6</v>
      </c>
      <c r="K713" s="17"/>
      <c r="L713" s="17" t="s">
        <v>6</v>
      </c>
      <c r="M713" s="17" t="s">
        <v>6</v>
      </c>
      <c r="N713" s="18" t="s">
        <v>6</v>
      </c>
      <c r="O713" s="18" t="s">
        <v>6</v>
      </c>
    </row>
    <row r="714" spans="1:17" ht="12.75" customHeight="1">
      <c r="A714" s="35" t="s">
        <v>1521</v>
      </c>
      <c r="B714" s="35"/>
      <c r="C714" s="35"/>
      <c r="D714" s="35"/>
      <c r="E714" s="14" t="s">
        <v>1522</v>
      </c>
      <c r="F714" s="7" t="s">
        <v>1523</v>
      </c>
      <c r="G714" s="7" t="s">
        <v>1524</v>
      </c>
      <c r="H714" s="14" t="s">
        <v>753</v>
      </c>
      <c r="I714" s="8">
        <v>36.5</v>
      </c>
      <c r="J714" s="9">
        <v>1</v>
      </c>
      <c r="K714" s="9"/>
      <c r="L714" s="10">
        <v>90</v>
      </c>
      <c r="M714" s="10">
        <f t="shared" ref="M714:M719" si="133">L714/2</f>
        <v>45</v>
      </c>
      <c r="N714" s="11" t="s">
        <v>1525</v>
      </c>
      <c r="O714" s="12">
        <v>0</v>
      </c>
      <c r="P714">
        <f t="shared" ref="P714:P777" si="134">M714*J714</f>
        <v>45</v>
      </c>
      <c r="Q714">
        <f t="shared" ref="Q714:Q777" si="135">J714*L714</f>
        <v>90</v>
      </c>
    </row>
    <row r="715" spans="1:17" ht="12.75" customHeight="1">
      <c r="A715" s="35" t="s">
        <v>1526</v>
      </c>
      <c r="B715" s="35"/>
      <c r="C715" s="35"/>
      <c r="D715" s="35"/>
      <c r="E715" s="14" t="s">
        <v>1522</v>
      </c>
      <c r="F715" s="7" t="s">
        <v>1523</v>
      </c>
      <c r="G715" s="7" t="s">
        <v>1524</v>
      </c>
      <c r="H715" s="14" t="s">
        <v>787</v>
      </c>
      <c r="I715" s="8">
        <v>37</v>
      </c>
      <c r="J715" s="9">
        <v>2</v>
      </c>
      <c r="K715" s="9"/>
      <c r="L715" s="10">
        <v>90</v>
      </c>
      <c r="M715" s="10">
        <f t="shared" si="133"/>
        <v>45</v>
      </c>
      <c r="N715" s="11" t="s">
        <v>1527</v>
      </c>
      <c r="O715" s="12">
        <v>0</v>
      </c>
      <c r="P715">
        <f t="shared" si="134"/>
        <v>90</v>
      </c>
      <c r="Q715">
        <f t="shared" si="135"/>
        <v>180</v>
      </c>
    </row>
    <row r="716" spans="1:17" ht="12.75" customHeight="1">
      <c r="A716" s="35" t="s">
        <v>1528</v>
      </c>
      <c r="B716" s="35"/>
      <c r="C716" s="35"/>
      <c r="D716" s="35"/>
      <c r="E716" s="14" t="s">
        <v>1522</v>
      </c>
      <c r="F716" s="7" t="s">
        <v>1523</v>
      </c>
      <c r="G716" s="7" t="s">
        <v>1524</v>
      </c>
      <c r="H716" s="14" t="s">
        <v>790</v>
      </c>
      <c r="I716" s="8">
        <v>37.5</v>
      </c>
      <c r="J716" s="9">
        <v>4</v>
      </c>
      <c r="K716" s="9"/>
      <c r="L716" s="10">
        <v>90</v>
      </c>
      <c r="M716" s="10">
        <f t="shared" si="133"/>
        <v>45</v>
      </c>
      <c r="N716" s="11" t="s">
        <v>1529</v>
      </c>
      <c r="O716" s="12">
        <v>0</v>
      </c>
      <c r="P716">
        <f t="shared" si="134"/>
        <v>180</v>
      </c>
      <c r="Q716">
        <f t="shared" si="135"/>
        <v>360</v>
      </c>
    </row>
    <row r="717" spans="1:17" ht="12.75" customHeight="1">
      <c r="A717" s="35" t="s">
        <v>1530</v>
      </c>
      <c r="B717" s="35"/>
      <c r="C717" s="35"/>
      <c r="D717" s="35"/>
      <c r="E717" s="14" t="s">
        <v>1522</v>
      </c>
      <c r="F717" s="7" t="s">
        <v>1523</v>
      </c>
      <c r="G717" s="7" t="s">
        <v>1524</v>
      </c>
      <c r="H717" s="14" t="s">
        <v>756</v>
      </c>
      <c r="I717" s="8">
        <v>40</v>
      </c>
      <c r="J717" s="9">
        <v>6</v>
      </c>
      <c r="K717" s="9"/>
      <c r="L717" s="10">
        <v>90</v>
      </c>
      <c r="M717" s="10">
        <f t="shared" si="133"/>
        <v>45</v>
      </c>
      <c r="N717" s="11" t="s">
        <v>1531</v>
      </c>
      <c r="O717" s="12">
        <v>0</v>
      </c>
      <c r="P717">
        <f t="shared" si="134"/>
        <v>270</v>
      </c>
      <c r="Q717">
        <f t="shared" si="135"/>
        <v>540</v>
      </c>
    </row>
    <row r="718" spans="1:17" ht="12.75" customHeight="1">
      <c r="A718" s="35" t="s">
        <v>1532</v>
      </c>
      <c r="B718" s="35"/>
      <c r="C718" s="35"/>
      <c r="D718" s="35"/>
      <c r="E718" s="14" t="s">
        <v>1522</v>
      </c>
      <c r="F718" s="7" t="s">
        <v>1523</v>
      </c>
      <c r="G718" s="7" t="s">
        <v>1524</v>
      </c>
      <c r="H718" s="14" t="s">
        <v>761</v>
      </c>
      <c r="I718" s="8">
        <v>40.5</v>
      </c>
      <c r="J718" s="9">
        <v>4</v>
      </c>
      <c r="K718" s="9"/>
      <c r="L718" s="10">
        <v>90</v>
      </c>
      <c r="M718" s="10">
        <f t="shared" si="133"/>
        <v>45</v>
      </c>
      <c r="N718" s="11" t="s">
        <v>1533</v>
      </c>
      <c r="O718" s="12">
        <v>0</v>
      </c>
      <c r="P718">
        <f t="shared" si="134"/>
        <v>180</v>
      </c>
      <c r="Q718">
        <f t="shared" si="135"/>
        <v>360</v>
      </c>
    </row>
    <row r="719" spans="1:17" ht="12.75" customHeight="1">
      <c r="A719" s="35" t="s">
        <v>1534</v>
      </c>
      <c r="B719" s="35"/>
      <c r="C719" s="35"/>
      <c r="D719" s="35"/>
      <c r="E719" s="14" t="s">
        <v>1522</v>
      </c>
      <c r="F719" s="7" t="s">
        <v>1523</v>
      </c>
      <c r="G719" s="7" t="s">
        <v>1524</v>
      </c>
      <c r="H719" s="14" t="s">
        <v>804</v>
      </c>
      <c r="I719" s="8">
        <v>41.5</v>
      </c>
      <c r="J719" s="9">
        <v>5</v>
      </c>
      <c r="K719" s="9"/>
      <c r="L719" s="10">
        <v>90</v>
      </c>
      <c r="M719" s="10">
        <f t="shared" si="133"/>
        <v>45</v>
      </c>
      <c r="N719" s="11" t="s">
        <v>1535</v>
      </c>
      <c r="O719" s="12">
        <v>0</v>
      </c>
      <c r="P719">
        <f t="shared" si="134"/>
        <v>225</v>
      </c>
      <c r="Q719">
        <f t="shared" si="135"/>
        <v>450</v>
      </c>
    </row>
    <row r="720" spans="1:17" ht="54" customHeight="1">
      <c r="E720" s="21"/>
      <c r="F720" s="21"/>
      <c r="G720" s="17" t="s">
        <v>6</v>
      </c>
      <c r="H720" s="17" t="s">
        <v>6</v>
      </c>
      <c r="I720" s="17" t="s">
        <v>6</v>
      </c>
      <c r="J720" s="17" t="s">
        <v>6</v>
      </c>
      <c r="K720" s="17"/>
      <c r="L720" s="17" t="s">
        <v>6</v>
      </c>
      <c r="M720" s="17" t="s">
        <v>6</v>
      </c>
      <c r="N720" s="18" t="s">
        <v>6</v>
      </c>
      <c r="O720" s="18" t="s">
        <v>6</v>
      </c>
    </row>
    <row r="721" spans="1:17" ht="12.75" customHeight="1">
      <c r="A721" s="35" t="s">
        <v>1536</v>
      </c>
      <c r="B721" s="35"/>
      <c r="C721" s="35"/>
      <c r="D721" s="35"/>
      <c r="E721" s="14" t="s">
        <v>1537</v>
      </c>
      <c r="F721" s="7" t="s">
        <v>1538</v>
      </c>
      <c r="G721" s="7" t="s">
        <v>1493</v>
      </c>
      <c r="H721" s="14" t="s">
        <v>753</v>
      </c>
      <c r="I721" s="8">
        <v>36.5</v>
      </c>
      <c r="J721" s="9">
        <v>1</v>
      </c>
      <c r="K721" s="9"/>
      <c r="L721" s="10">
        <v>110</v>
      </c>
      <c r="M721" s="10">
        <f t="shared" ref="M721:M724" si="136">L721/2</f>
        <v>55</v>
      </c>
      <c r="N721" s="11" t="s">
        <v>1539</v>
      </c>
      <c r="O721" s="12">
        <v>0</v>
      </c>
      <c r="P721">
        <f t="shared" si="134"/>
        <v>55</v>
      </c>
      <c r="Q721">
        <f t="shared" si="135"/>
        <v>110</v>
      </c>
    </row>
    <row r="722" spans="1:17" ht="12.75" customHeight="1">
      <c r="A722" s="35" t="s">
        <v>1540</v>
      </c>
      <c r="B722" s="35"/>
      <c r="C722" s="35"/>
      <c r="D722" s="35"/>
      <c r="E722" s="14" t="s">
        <v>1537</v>
      </c>
      <c r="F722" s="7" t="s">
        <v>1538</v>
      </c>
      <c r="G722" s="7" t="s">
        <v>1493</v>
      </c>
      <c r="H722" s="14" t="s">
        <v>787</v>
      </c>
      <c r="I722" s="8">
        <v>37</v>
      </c>
      <c r="J722" s="9">
        <v>1</v>
      </c>
      <c r="K722" s="9"/>
      <c r="L722" s="10">
        <v>110</v>
      </c>
      <c r="M722" s="10">
        <f t="shared" si="136"/>
        <v>55</v>
      </c>
      <c r="N722" s="11" t="s">
        <v>1541</v>
      </c>
      <c r="O722" s="12">
        <v>0</v>
      </c>
      <c r="P722">
        <f t="shared" si="134"/>
        <v>55</v>
      </c>
      <c r="Q722">
        <f t="shared" si="135"/>
        <v>110</v>
      </c>
    </row>
    <row r="723" spans="1:17" ht="12.75" customHeight="1">
      <c r="A723" s="35" t="s">
        <v>1542</v>
      </c>
      <c r="B723" s="35"/>
      <c r="C723" s="35"/>
      <c r="D723" s="35"/>
      <c r="E723" s="14" t="s">
        <v>1537</v>
      </c>
      <c r="F723" s="7" t="s">
        <v>1538</v>
      </c>
      <c r="G723" s="7" t="s">
        <v>1493</v>
      </c>
      <c r="H723" s="14" t="s">
        <v>790</v>
      </c>
      <c r="I723" s="8">
        <v>37.5</v>
      </c>
      <c r="J723" s="9">
        <v>1</v>
      </c>
      <c r="K723" s="9"/>
      <c r="L723" s="10">
        <v>110</v>
      </c>
      <c r="M723" s="10">
        <f t="shared" si="136"/>
        <v>55</v>
      </c>
      <c r="N723" s="11" t="s">
        <v>1543</v>
      </c>
      <c r="O723" s="12">
        <v>0</v>
      </c>
      <c r="P723">
        <f t="shared" si="134"/>
        <v>55</v>
      </c>
      <c r="Q723">
        <f t="shared" si="135"/>
        <v>110</v>
      </c>
    </row>
    <row r="724" spans="1:17" ht="12.75" customHeight="1">
      <c r="A724" s="35" t="s">
        <v>1544</v>
      </c>
      <c r="B724" s="35"/>
      <c r="C724" s="35"/>
      <c r="D724" s="35"/>
      <c r="E724" s="14" t="s">
        <v>1537</v>
      </c>
      <c r="F724" s="7" t="s">
        <v>1538</v>
      </c>
      <c r="G724" s="7" t="s">
        <v>1493</v>
      </c>
      <c r="H724" s="14" t="s">
        <v>771</v>
      </c>
      <c r="I724" s="8">
        <v>38</v>
      </c>
      <c r="J724" s="9">
        <v>1</v>
      </c>
      <c r="K724" s="9"/>
      <c r="L724" s="10">
        <v>110</v>
      </c>
      <c r="M724" s="10">
        <f t="shared" si="136"/>
        <v>55</v>
      </c>
      <c r="N724" s="11" t="s">
        <v>1545</v>
      </c>
      <c r="O724" s="12">
        <v>0</v>
      </c>
      <c r="P724">
        <f t="shared" si="134"/>
        <v>55</v>
      </c>
      <c r="Q724">
        <f t="shared" si="135"/>
        <v>110</v>
      </c>
    </row>
    <row r="725" spans="1:17" ht="54" customHeight="1">
      <c r="E725" s="21"/>
      <c r="F725" s="21"/>
      <c r="G725" s="17" t="s">
        <v>6</v>
      </c>
      <c r="H725" s="17" t="s">
        <v>6</v>
      </c>
      <c r="I725" s="17" t="s">
        <v>6</v>
      </c>
      <c r="J725" s="17" t="s">
        <v>6</v>
      </c>
      <c r="K725" s="17"/>
      <c r="L725" s="17" t="s">
        <v>6</v>
      </c>
      <c r="M725" s="17" t="s">
        <v>6</v>
      </c>
      <c r="N725" s="18" t="s">
        <v>6</v>
      </c>
      <c r="O725" s="18" t="s">
        <v>6</v>
      </c>
    </row>
    <row r="726" spans="1:17" ht="12.75" customHeight="1">
      <c r="A726" s="35" t="s">
        <v>1546</v>
      </c>
      <c r="B726" s="35"/>
      <c r="C726" s="35"/>
      <c r="D726" s="35"/>
      <c r="E726" s="14" t="s">
        <v>1547</v>
      </c>
      <c r="F726" s="7" t="s">
        <v>1548</v>
      </c>
      <c r="G726" s="7" t="s">
        <v>152</v>
      </c>
      <c r="H726" s="14" t="s">
        <v>753</v>
      </c>
      <c r="I726" s="8">
        <v>36.5</v>
      </c>
      <c r="J726" s="9">
        <v>7</v>
      </c>
      <c r="K726" s="9"/>
      <c r="L726" s="10">
        <v>110</v>
      </c>
      <c r="M726" s="10">
        <f t="shared" ref="M726:M732" si="137">L726/2</f>
        <v>55</v>
      </c>
      <c r="N726" s="11" t="s">
        <v>1549</v>
      </c>
      <c r="O726" s="12">
        <v>0</v>
      </c>
      <c r="P726">
        <f t="shared" si="134"/>
        <v>385</v>
      </c>
      <c r="Q726">
        <f t="shared" si="135"/>
        <v>770</v>
      </c>
    </row>
    <row r="727" spans="1:17" ht="12.75" customHeight="1">
      <c r="A727" s="35" t="s">
        <v>1550</v>
      </c>
      <c r="B727" s="35"/>
      <c r="C727" s="35"/>
      <c r="D727" s="35"/>
      <c r="E727" s="14" t="s">
        <v>1547</v>
      </c>
      <c r="F727" s="7" t="s">
        <v>1548</v>
      </c>
      <c r="G727" s="7" t="s">
        <v>152</v>
      </c>
      <c r="H727" s="14" t="s">
        <v>787</v>
      </c>
      <c r="I727" s="8">
        <v>37</v>
      </c>
      <c r="J727" s="9">
        <v>2</v>
      </c>
      <c r="K727" s="9"/>
      <c r="L727" s="10">
        <v>110</v>
      </c>
      <c r="M727" s="10">
        <f t="shared" si="137"/>
        <v>55</v>
      </c>
      <c r="N727" s="11" t="s">
        <v>1551</v>
      </c>
      <c r="O727" s="12">
        <v>0</v>
      </c>
      <c r="P727">
        <f t="shared" si="134"/>
        <v>110</v>
      </c>
      <c r="Q727">
        <f t="shared" si="135"/>
        <v>220</v>
      </c>
    </row>
    <row r="728" spans="1:17" ht="12.75" customHeight="1">
      <c r="A728" s="35" t="s">
        <v>1552</v>
      </c>
      <c r="B728" s="35"/>
      <c r="C728" s="35"/>
      <c r="D728" s="35"/>
      <c r="E728" s="14" t="s">
        <v>1547</v>
      </c>
      <c r="F728" s="7" t="s">
        <v>1548</v>
      </c>
      <c r="G728" s="7" t="s">
        <v>152</v>
      </c>
      <c r="H728" s="14" t="s">
        <v>795</v>
      </c>
      <c r="I728" s="8">
        <v>39</v>
      </c>
      <c r="J728" s="9">
        <v>3</v>
      </c>
      <c r="K728" s="9"/>
      <c r="L728" s="10">
        <v>110</v>
      </c>
      <c r="M728" s="10">
        <f t="shared" si="137"/>
        <v>55</v>
      </c>
      <c r="N728" s="11" t="s">
        <v>1553</v>
      </c>
      <c r="O728" s="12">
        <v>0</v>
      </c>
      <c r="P728">
        <f t="shared" si="134"/>
        <v>165</v>
      </c>
      <c r="Q728">
        <f t="shared" si="135"/>
        <v>330</v>
      </c>
    </row>
    <row r="729" spans="1:17" ht="12.75" customHeight="1">
      <c r="A729" s="35" t="s">
        <v>1554</v>
      </c>
      <c r="B729" s="35"/>
      <c r="C729" s="35"/>
      <c r="D729" s="35"/>
      <c r="E729" s="14" t="s">
        <v>1547</v>
      </c>
      <c r="F729" s="7" t="s">
        <v>1548</v>
      </c>
      <c r="G729" s="7" t="s">
        <v>152</v>
      </c>
      <c r="H729" s="14" t="s">
        <v>756</v>
      </c>
      <c r="I729" s="8">
        <v>40</v>
      </c>
      <c r="J729" s="9">
        <v>4</v>
      </c>
      <c r="K729" s="9"/>
      <c r="L729" s="10">
        <v>110</v>
      </c>
      <c r="M729" s="10">
        <f t="shared" si="137"/>
        <v>55</v>
      </c>
      <c r="N729" s="11" t="s">
        <v>1555</v>
      </c>
      <c r="O729" s="12">
        <v>0</v>
      </c>
      <c r="P729">
        <f t="shared" si="134"/>
        <v>220</v>
      </c>
      <c r="Q729">
        <f t="shared" si="135"/>
        <v>440</v>
      </c>
    </row>
    <row r="730" spans="1:17" ht="12.75" customHeight="1">
      <c r="A730" s="35" t="s">
        <v>1556</v>
      </c>
      <c r="B730" s="35"/>
      <c r="C730" s="35"/>
      <c r="D730" s="35"/>
      <c r="E730" s="14" t="s">
        <v>1547</v>
      </c>
      <c r="F730" s="7" t="s">
        <v>1548</v>
      </c>
      <c r="G730" s="7" t="s">
        <v>152</v>
      </c>
      <c r="H730" s="14" t="s">
        <v>761</v>
      </c>
      <c r="I730" s="8">
        <v>40.5</v>
      </c>
      <c r="J730" s="9">
        <v>5</v>
      </c>
      <c r="K730" s="9"/>
      <c r="L730" s="10">
        <v>110</v>
      </c>
      <c r="M730" s="10">
        <f t="shared" si="137"/>
        <v>55</v>
      </c>
      <c r="N730" s="11" t="s">
        <v>1557</v>
      </c>
      <c r="O730" s="12">
        <v>0</v>
      </c>
      <c r="P730">
        <f t="shared" si="134"/>
        <v>275</v>
      </c>
      <c r="Q730">
        <f t="shared" si="135"/>
        <v>550</v>
      </c>
    </row>
    <row r="731" spans="1:17" ht="12.75" customHeight="1">
      <c r="A731" s="35" t="s">
        <v>1558</v>
      </c>
      <c r="B731" s="35"/>
      <c r="C731" s="35"/>
      <c r="D731" s="35"/>
      <c r="E731" s="14" t="s">
        <v>1547</v>
      </c>
      <c r="F731" s="7" t="s">
        <v>1548</v>
      </c>
      <c r="G731" s="7" t="s">
        <v>152</v>
      </c>
      <c r="H731" s="14" t="s">
        <v>764</v>
      </c>
      <c r="I731" s="8">
        <v>41</v>
      </c>
      <c r="J731" s="9">
        <v>4</v>
      </c>
      <c r="K731" s="9"/>
      <c r="L731" s="10">
        <v>110</v>
      </c>
      <c r="M731" s="10">
        <f t="shared" si="137"/>
        <v>55</v>
      </c>
      <c r="N731" s="11" t="s">
        <v>1559</v>
      </c>
      <c r="O731" s="12">
        <v>0</v>
      </c>
      <c r="P731">
        <f t="shared" si="134"/>
        <v>220</v>
      </c>
      <c r="Q731">
        <f t="shared" si="135"/>
        <v>440</v>
      </c>
    </row>
    <row r="732" spans="1:17" ht="13.5" customHeight="1">
      <c r="A732" s="35" t="s">
        <v>1560</v>
      </c>
      <c r="B732" s="35"/>
      <c r="C732" s="35"/>
      <c r="D732" s="35"/>
      <c r="E732" s="14" t="s">
        <v>1547</v>
      </c>
      <c r="F732" s="7" t="s">
        <v>1548</v>
      </c>
      <c r="G732" s="7" t="s">
        <v>152</v>
      </c>
      <c r="H732" s="14" t="s">
        <v>804</v>
      </c>
      <c r="I732" s="8">
        <v>41.5</v>
      </c>
      <c r="J732" s="9">
        <v>1</v>
      </c>
      <c r="K732" s="9"/>
      <c r="L732" s="10">
        <v>110</v>
      </c>
      <c r="M732" s="10">
        <f t="shared" si="137"/>
        <v>55</v>
      </c>
      <c r="N732" s="11" t="s">
        <v>1561</v>
      </c>
      <c r="O732" s="12">
        <v>0</v>
      </c>
      <c r="P732">
        <f t="shared" si="134"/>
        <v>55</v>
      </c>
      <c r="Q732">
        <f t="shared" si="135"/>
        <v>110</v>
      </c>
    </row>
    <row r="733" spans="1:17" ht="54" customHeight="1">
      <c r="E733" s="21"/>
      <c r="F733" s="21"/>
      <c r="G733" s="17" t="s">
        <v>6</v>
      </c>
      <c r="H733" s="17" t="s">
        <v>6</v>
      </c>
      <c r="I733" s="17" t="s">
        <v>6</v>
      </c>
      <c r="J733" s="17" t="s">
        <v>6</v>
      </c>
      <c r="K733" s="17"/>
      <c r="L733" s="17" t="s">
        <v>6</v>
      </c>
      <c r="M733" s="17" t="s">
        <v>6</v>
      </c>
      <c r="N733" s="18" t="s">
        <v>6</v>
      </c>
      <c r="O733" s="18" t="s">
        <v>6</v>
      </c>
    </row>
    <row r="734" spans="1:17" ht="12.75" customHeight="1">
      <c r="A734" s="35" t="s">
        <v>1562</v>
      </c>
      <c r="B734" s="35"/>
      <c r="C734" s="35"/>
      <c r="D734" s="35"/>
      <c r="E734" s="14" t="s">
        <v>1563</v>
      </c>
      <c r="F734" s="7" t="s">
        <v>1564</v>
      </c>
      <c r="G734" s="7" t="s">
        <v>886</v>
      </c>
      <c r="H734" s="14" t="s">
        <v>753</v>
      </c>
      <c r="I734" s="8">
        <v>36.5</v>
      </c>
      <c r="J734" s="9">
        <v>4</v>
      </c>
      <c r="K734" s="9"/>
      <c r="L734" s="10">
        <v>110</v>
      </c>
      <c r="M734" s="10">
        <f t="shared" ref="M734:M736" si="138">L734/2</f>
        <v>55</v>
      </c>
      <c r="N734" s="11" t="s">
        <v>1565</v>
      </c>
      <c r="O734" s="12">
        <v>0</v>
      </c>
      <c r="P734">
        <f t="shared" si="134"/>
        <v>220</v>
      </c>
      <c r="Q734">
        <f t="shared" si="135"/>
        <v>440</v>
      </c>
    </row>
    <row r="735" spans="1:17" ht="12.75" customHeight="1">
      <c r="A735" s="35" t="s">
        <v>1566</v>
      </c>
      <c r="B735" s="35"/>
      <c r="C735" s="35"/>
      <c r="D735" s="35"/>
      <c r="E735" s="14" t="s">
        <v>1563</v>
      </c>
      <c r="F735" s="7" t="s">
        <v>1564</v>
      </c>
      <c r="G735" s="7" t="s">
        <v>886</v>
      </c>
      <c r="H735" s="14" t="s">
        <v>790</v>
      </c>
      <c r="I735" s="8">
        <v>37.5</v>
      </c>
      <c r="J735" s="9">
        <v>5</v>
      </c>
      <c r="K735" s="9"/>
      <c r="L735" s="10">
        <v>110</v>
      </c>
      <c r="M735" s="10">
        <f t="shared" si="138"/>
        <v>55</v>
      </c>
      <c r="N735" s="11" t="s">
        <v>1567</v>
      </c>
      <c r="O735" s="12">
        <v>0</v>
      </c>
      <c r="P735">
        <f t="shared" si="134"/>
        <v>275</v>
      </c>
      <c r="Q735">
        <f t="shared" si="135"/>
        <v>550</v>
      </c>
    </row>
    <row r="736" spans="1:17" ht="12.75" customHeight="1">
      <c r="A736" s="35" t="s">
        <v>1568</v>
      </c>
      <c r="B736" s="35"/>
      <c r="C736" s="35"/>
      <c r="D736" s="35"/>
      <c r="E736" s="14" t="s">
        <v>1563</v>
      </c>
      <c r="F736" s="7" t="s">
        <v>1564</v>
      </c>
      <c r="G736" s="7" t="s">
        <v>886</v>
      </c>
      <c r="H736" s="14" t="s">
        <v>771</v>
      </c>
      <c r="I736" s="8">
        <v>38</v>
      </c>
      <c r="J736" s="9">
        <v>1</v>
      </c>
      <c r="K736" s="9"/>
      <c r="L736" s="10">
        <v>110</v>
      </c>
      <c r="M736" s="10">
        <f t="shared" si="138"/>
        <v>55</v>
      </c>
      <c r="N736" s="11" t="s">
        <v>1569</v>
      </c>
      <c r="O736" s="12">
        <v>0</v>
      </c>
      <c r="P736">
        <f t="shared" si="134"/>
        <v>55</v>
      </c>
      <c r="Q736">
        <f t="shared" si="135"/>
        <v>110</v>
      </c>
    </row>
    <row r="737" spans="1:17" ht="54" customHeight="1">
      <c r="E737" s="21"/>
      <c r="F737" s="21"/>
      <c r="G737" s="17" t="s">
        <v>6</v>
      </c>
      <c r="H737" s="17" t="s">
        <v>6</v>
      </c>
      <c r="I737" s="17" t="s">
        <v>6</v>
      </c>
      <c r="J737" s="17" t="s">
        <v>6</v>
      </c>
      <c r="K737" s="17"/>
      <c r="L737" s="17" t="s">
        <v>6</v>
      </c>
      <c r="M737" s="17" t="s">
        <v>6</v>
      </c>
      <c r="N737" s="18" t="s">
        <v>6</v>
      </c>
      <c r="O737" s="18" t="s">
        <v>6</v>
      </c>
    </row>
    <row r="738" spans="1:17" ht="12.75" customHeight="1">
      <c r="A738" s="35" t="s">
        <v>1570</v>
      </c>
      <c r="B738" s="35"/>
      <c r="C738" s="35"/>
      <c r="D738" s="35"/>
      <c r="E738" s="14" t="s">
        <v>1571</v>
      </c>
      <c r="F738" s="7" t="s">
        <v>1572</v>
      </c>
      <c r="G738" s="7" t="s">
        <v>152</v>
      </c>
      <c r="H738" s="14" t="s">
        <v>750</v>
      </c>
      <c r="I738" s="8">
        <v>36</v>
      </c>
      <c r="J738" s="9">
        <v>6</v>
      </c>
      <c r="K738" s="9"/>
      <c r="L738" s="10">
        <v>110</v>
      </c>
      <c r="M738" s="10">
        <f t="shared" ref="M738:M741" si="139">L738/2</f>
        <v>55</v>
      </c>
      <c r="N738" s="11" t="s">
        <v>1573</v>
      </c>
      <c r="O738" s="12">
        <v>0</v>
      </c>
      <c r="P738">
        <f t="shared" si="134"/>
        <v>330</v>
      </c>
      <c r="Q738">
        <f t="shared" si="135"/>
        <v>660</v>
      </c>
    </row>
    <row r="739" spans="1:17" ht="12.75" customHeight="1">
      <c r="A739" s="35" t="s">
        <v>1574</v>
      </c>
      <c r="B739" s="35"/>
      <c r="C739" s="35"/>
      <c r="D739" s="35"/>
      <c r="E739" s="14" t="s">
        <v>1571</v>
      </c>
      <c r="F739" s="7" t="s">
        <v>1572</v>
      </c>
      <c r="G739" s="7" t="s">
        <v>152</v>
      </c>
      <c r="H739" s="14" t="s">
        <v>753</v>
      </c>
      <c r="I739" s="8">
        <v>36.5</v>
      </c>
      <c r="J739" s="9">
        <v>2</v>
      </c>
      <c r="K739" s="9"/>
      <c r="L739" s="10">
        <v>110</v>
      </c>
      <c r="M739" s="10">
        <f t="shared" si="139"/>
        <v>55</v>
      </c>
      <c r="N739" s="11" t="s">
        <v>1575</v>
      </c>
      <c r="O739" s="12">
        <v>0</v>
      </c>
      <c r="P739">
        <f t="shared" si="134"/>
        <v>110</v>
      </c>
      <c r="Q739">
        <f t="shared" si="135"/>
        <v>220</v>
      </c>
    </row>
    <row r="740" spans="1:17" ht="12.75" customHeight="1">
      <c r="A740" s="35" t="s">
        <v>1576</v>
      </c>
      <c r="B740" s="35"/>
      <c r="C740" s="35"/>
      <c r="D740" s="35"/>
      <c r="E740" s="14" t="s">
        <v>1571</v>
      </c>
      <c r="F740" s="7" t="s">
        <v>1572</v>
      </c>
      <c r="G740" s="7" t="s">
        <v>152</v>
      </c>
      <c r="H740" s="14" t="s">
        <v>804</v>
      </c>
      <c r="I740" s="8">
        <v>41.5</v>
      </c>
      <c r="J740" s="9">
        <v>1</v>
      </c>
      <c r="K740" s="9"/>
      <c r="L740" s="10">
        <v>110</v>
      </c>
      <c r="M740" s="10">
        <f t="shared" si="139"/>
        <v>55</v>
      </c>
      <c r="N740" s="11" t="s">
        <v>1577</v>
      </c>
      <c r="O740" s="12">
        <v>0</v>
      </c>
      <c r="P740">
        <f t="shared" si="134"/>
        <v>55</v>
      </c>
      <c r="Q740">
        <f t="shared" si="135"/>
        <v>110</v>
      </c>
    </row>
    <row r="741" spans="1:17" ht="12.75" customHeight="1">
      <c r="A741" s="35" t="s">
        <v>1578</v>
      </c>
      <c r="B741" s="35"/>
      <c r="C741" s="35"/>
      <c r="D741" s="35"/>
      <c r="E741" s="14" t="s">
        <v>1571</v>
      </c>
      <c r="F741" s="7" t="s">
        <v>1572</v>
      </c>
      <c r="G741" s="7" t="s">
        <v>152</v>
      </c>
      <c r="H741" s="14" t="s">
        <v>1579</v>
      </c>
      <c r="I741" s="8">
        <v>42.5</v>
      </c>
      <c r="J741" s="9">
        <v>4</v>
      </c>
      <c r="K741" s="9"/>
      <c r="L741" s="10">
        <v>110</v>
      </c>
      <c r="M741" s="10">
        <f t="shared" si="139"/>
        <v>55</v>
      </c>
      <c r="N741" s="11" t="s">
        <v>1580</v>
      </c>
      <c r="O741" s="12">
        <v>0</v>
      </c>
      <c r="P741">
        <f t="shared" si="134"/>
        <v>220</v>
      </c>
      <c r="Q741">
        <f t="shared" si="135"/>
        <v>440</v>
      </c>
    </row>
    <row r="742" spans="1:17" ht="54" customHeight="1">
      <c r="E742" s="21"/>
      <c r="F742" s="21"/>
      <c r="G742" s="17" t="s">
        <v>6</v>
      </c>
      <c r="H742" s="17" t="s">
        <v>6</v>
      </c>
      <c r="I742" s="17" t="s">
        <v>6</v>
      </c>
      <c r="J742" s="17" t="s">
        <v>6</v>
      </c>
      <c r="K742" s="17"/>
      <c r="L742" s="17" t="s">
        <v>6</v>
      </c>
      <c r="M742" s="17" t="s">
        <v>6</v>
      </c>
      <c r="N742" s="18" t="s">
        <v>6</v>
      </c>
      <c r="O742" s="18" t="s">
        <v>6</v>
      </c>
    </row>
    <row r="743" spans="1:17" ht="12.75" customHeight="1">
      <c r="A743" s="35" t="s">
        <v>1581</v>
      </c>
      <c r="B743" s="35"/>
      <c r="C743" s="35"/>
      <c r="D743" s="35"/>
      <c r="E743" s="14" t="s">
        <v>1582</v>
      </c>
      <c r="F743" s="7" t="s">
        <v>1583</v>
      </c>
      <c r="G743" s="7" t="s">
        <v>1584</v>
      </c>
      <c r="H743" s="14" t="s">
        <v>753</v>
      </c>
      <c r="I743" s="8">
        <v>36.5</v>
      </c>
      <c r="J743" s="9">
        <v>1</v>
      </c>
      <c r="K743" s="9"/>
      <c r="L743" s="10">
        <v>110</v>
      </c>
      <c r="M743" s="10">
        <f t="shared" ref="M743:M746" si="140">L743/2</f>
        <v>55</v>
      </c>
      <c r="N743" s="11" t="s">
        <v>1585</v>
      </c>
      <c r="O743" s="12">
        <v>0</v>
      </c>
      <c r="P743">
        <f t="shared" si="134"/>
        <v>55</v>
      </c>
      <c r="Q743">
        <f t="shared" si="135"/>
        <v>110</v>
      </c>
    </row>
    <row r="744" spans="1:17" ht="12.75" customHeight="1">
      <c r="A744" s="35" t="s">
        <v>1586</v>
      </c>
      <c r="B744" s="35"/>
      <c r="C744" s="35"/>
      <c r="D744" s="35"/>
      <c r="E744" s="14" t="s">
        <v>1582</v>
      </c>
      <c r="F744" s="7" t="s">
        <v>1583</v>
      </c>
      <c r="G744" s="7" t="s">
        <v>1584</v>
      </c>
      <c r="H744" s="14" t="s">
        <v>764</v>
      </c>
      <c r="I744" s="8">
        <v>41</v>
      </c>
      <c r="J744" s="9">
        <v>1</v>
      </c>
      <c r="K744" s="9"/>
      <c r="L744" s="10">
        <v>110</v>
      </c>
      <c r="M744" s="10">
        <f t="shared" si="140"/>
        <v>55</v>
      </c>
      <c r="N744" s="11" t="s">
        <v>1587</v>
      </c>
      <c r="O744" s="12">
        <v>0</v>
      </c>
      <c r="P744">
        <f t="shared" si="134"/>
        <v>55</v>
      </c>
      <c r="Q744">
        <f t="shared" si="135"/>
        <v>110</v>
      </c>
    </row>
    <row r="745" spans="1:17" ht="12.75" customHeight="1">
      <c r="A745" s="35" t="s">
        <v>1588</v>
      </c>
      <c r="B745" s="35"/>
      <c r="C745" s="35"/>
      <c r="D745" s="35"/>
      <c r="E745" s="14" t="s">
        <v>1582</v>
      </c>
      <c r="F745" s="7" t="s">
        <v>1583</v>
      </c>
      <c r="G745" s="7" t="s">
        <v>1584</v>
      </c>
      <c r="H745" s="14" t="s">
        <v>804</v>
      </c>
      <c r="I745" s="8">
        <v>41.5</v>
      </c>
      <c r="J745" s="9">
        <v>2</v>
      </c>
      <c r="K745" s="9"/>
      <c r="L745" s="10">
        <v>110</v>
      </c>
      <c r="M745" s="10">
        <f t="shared" si="140"/>
        <v>55</v>
      </c>
      <c r="N745" s="11" t="s">
        <v>1589</v>
      </c>
      <c r="O745" s="12">
        <v>0</v>
      </c>
      <c r="P745">
        <f t="shared" si="134"/>
        <v>110</v>
      </c>
      <c r="Q745">
        <f t="shared" si="135"/>
        <v>220</v>
      </c>
    </row>
    <row r="746" spans="1:17" ht="12.75" customHeight="1">
      <c r="A746" s="35" t="s">
        <v>1590</v>
      </c>
      <c r="B746" s="35"/>
      <c r="C746" s="35"/>
      <c r="D746" s="35"/>
      <c r="E746" s="14" t="s">
        <v>1582</v>
      </c>
      <c r="F746" s="7" t="s">
        <v>1583</v>
      </c>
      <c r="G746" s="7" t="s">
        <v>1584</v>
      </c>
      <c r="H746" s="14" t="s">
        <v>1579</v>
      </c>
      <c r="I746" s="8">
        <v>42.5</v>
      </c>
      <c r="J746" s="9">
        <v>1</v>
      </c>
      <c r="K746" s="9"/>
      <c r="L746" s="10">
        <v>110</v>
      </c>
      <c r="M746" s="10">
        <f t="shared" si="140"/>
        <v>55</v>
      </c>
      <c r="N746" s="11" t="s">
        <v>1591</v>
      </c>
      <c r="O746" s="12">
        <v>0</v>
      </c>
      <c r="P746">
        <f t="shared" si="134"/>
        <v>55</v>
      </c>
      <c r="Q746">
        <f t="shared" si="135"/>
        <v>110</v>
      </c>
    </row>
    <row r="747" spans="1:17" ht="54" customHeight="1">
      <c r="E747" s="21"/>
      <c r="F747" s="21"/>
      <c r="G747" s="17" t="s">
        <v>6</v>
      </c>
      <c r="H747" s="17" t="s">
        <v>6</v>
      </c>
      <c r="I747" s="17" t="s">
        <v>6</v>
      </c>
      <c r="J747" s="17" t="s">
        <v>6</v>
      </c>
      <c r="K747" s="17"/>
      <c r="L747" s="17" t="s">
        <v>6</v>
      </c>
      <c r="M747" s="17" t="s">
        <v>6</v>
      </c>
      <c r="N747" s="18" t="s">
        <v>6</v>
      </c>
      <c r="O747" s="18" t="s">
        <v>6</v>
      </c>
    </row>
    <row r="748" spans="1:17" ht="12.75" customHeight="1">
      <c r="A748" s="35" t="s">
        <v>1592</v>
      </c>
      <c r="B748" s="35"/>
      <c r="C748" s="35"/>
      <c r="D748" s="35"/>
      <c r="E748" s="14" t="s">
        <v>1593</v>
      </c>
      <c r="F748" s="7" t="s">
        <v>1594</v>
      </c>
      <c r="G748" s="7" t="s">
        <v>1595</v>
      </c>
      <c r="H748" s="14" t="s">
        <v>787</v>
      </c>
      <c r="I748" s="8">
        <v>37</v>
      </c>
      <c r="J748" s="9">
        <v>1</v>
      </c>
      <c r="K748" s="9"/>
      <c r="L748" s="10">
        <v>110</v>
      </c>
      <c r="M748" s="10">
        <f t="shared" ref="M748:M749" si="141">L748/2</f>
        <v>55</v>
      </c>
      <c r="N748" s="11" t="s">
        <v>1596</v>
      </c>
      <c r="O748" s="12">
        <v>0</v>
      </c>
      <c r="P748">
        <f t="shared" si="134"/>
        <v>55</v>
      </c>
      <c r="Q748">
        <f t="shared" si="135"/>
        <v>110</v>
      </c>
    </row>
    <row r="749" spans="1:17" ht="12.75" customHeight="1">
      <c r="A749" s="35" t="s">
        <v>1597</v>
      </c>
      <c r="B749" s="35"/>
      <c r="C749" s="35"/>
      <c r="D749" s="35"/>
      <c r="E749" s="14" t="s">
        <v>1593</v>
      </c>
      <c r="F749" s="7" t="s">
        <v>1594</v>
      </c>
      <c r="G749" s="7" t="s">
        <v>1595</v>
      </c>
      <c r="H749" s="14" t="s">
        <v>764</v>
      </c>
      <c r="I749" s="8">
        <v>41</v>
      </c>
      <c r="J749" s="9">
        <v>2</v>
      </c>
      <c r="K749" s="9"/>
      <c r="L749" s="10">
        <v>110</v>
      </c>
      <c r="M749" s="10">
        <f t="shared" si="141"/>
        <v>55</v>
      </c>
      <c r="N749" s="11" t="s">
        <v>1598</v>
      </c>
      <c r="O749" s="12">
        <v>0</v>
      </c>
      <c r="P749">
        <f t="shared" si="134"/>
        <v>110</v>
      </c>
      <c r="Q749">
        <f t="shared" si="135"/>
        <v>220</v>
      </c>
    </row>
    <row r="750" spans="1:17" ht="54" customHeight="1">
      <c r="E750" s="21"/>
      <c r="F750" s="21"/>
      <c r="G750" s="17" t="s">
        <v>6</v>
      </c>
      <c r="H750" s="17" t="s">
        <v>6</v>
      </c>
      <c r="I750" s="17" t="s">
        <v>6</v>
      </c>
      <c r="J750" s="17" t="s">
        <v>6</v>
      </c>
      <c r="K750" s="17"/>
      <c r="L750" s="17" t="s">
        <v>6</v>
      </c>
      <c r="M750" s="17" t="s">
        <v>6</v>
      </c>
      <c r="N750" s="18" t="s">
        <v>6</v>
      </c>
      <c r="O750" s="18" t="s">
        <v>6</v>
      </c>
    </row>
    <row r="751" spans="1:17" ht="13.5" customHeight="1">
      <c r="A751" s="35" t="s">
        <v>1599</v>
      </c>
      <c r="B751" s="35"/>
      <c r="C751" s="35"/>
      <c r="D751" s="35"/>
      <c r="E751" s="14" t="s">
        <v>1600</v>
      </c>
      <c r="F751" s="7" t="s">
        <v>1601</v>
      </c>
      <c r="G751" s="7" t="s">
        <v>152</v>
      </c>
      <c r="H751" s="14" t="s">
        <v>753</v>
      </c>
      <c r="I751" s="8">
        <v>36.5</v>
      </c>
      <c r="J751" s="9">
        <v>4</v>
      </c>
      <c r="K751" s="9"/>
      <c r="L751" s="10">
        <v>110</v>
      </c>
      <c r="M751" s="10">
        <f t="shared" ref="M751:M754" si="142">L751/2</f>
        <v>55</v>
      </c>
      <c r="N751" s="11" t="s">
        <v>1602</v>
      </c>
      <c r="O751" s="12">
        <v>0</v>
      </c>
      <c r="P751">
        <f t="shared" si="134"/>
        <v>220</v>
      </c>
      <c r="Q751">
        <f t="shared" si="135"/>
        <v>440</v>
      </c>
    </row>
    <row r="752" spans="1:17" ht="12.75" customHeight="1">
      <c r="A752" s="35" t="s">
        <v>1603</v>
      </c>
      <c r="B752" s="35"/>
      <c r="C752" s="35"/>
      <c r="D752" s="35"/>
      <c r="E752" s="14" t="s">
        <v>1600</v>
      </c>
      <c r="F752" s="7" t="s">
        <v>1601</v>
      </c>
      <c r="G752" s="7" t="s">
        <v>152</v>
      </c>
      <c r="H752" s="14" t="s">
        <v>771</v>
      </c>
      <c r="I752" s="8">
        <v>38</v>
      </c>
      <c r="J752" s="9">
        <v>2</v>
      </c>
      <c r="K752" s="9"/>
      <c r="L752" s="10">
        <v>110</v>
      </c>
      <c r="M752" s="10">
        <f t="shared" si="142"/>
        <v>55</v>
      </c>
      <c r="N752" s="11" t="s">
        <v>1604</v>
      </c>
      <c r="O752" s="12">
        <v>0</v>
      </c>
      <c r="P752">
        <f t="shared" si="134"/>
        <v>110</v>
      </c>
      <c r="Q752">
        <f t="shared" si="135"/>
        <v>220</v>
      </c>
    </row>
    <row r="753" spans="1:17" ht="12.75" customHeight="1">
      <c r="A753" s="35" t="s">
        <v>1605</v>
      </c>
      <c r="B753" s="35"/>
      <c r="C753" s="35"/>
      <c r="D753" s="35"/>
      <c r="E753" s="14" t="s">
        <v>1600</v>
      </c>
      <c r="F753" s="7" t="s">
        <v>1601</v>
      </c>
      <c r="G753" s="7" t="s">
        <v>152</v>
      </c>
      <c r="H753" s="14" t="s">
        <v>761</v>
      </c>
      <c r="I753" s="8">
        <v>40.5</v>
      </c>
      <c r="J753" s="9">
        <v>1</v>
      </c>
      <c r="K753" s="9"/>
      <c r="L753" s="10">
        <v>110</v>
      </c>
      <c r="M753" s="10">
        <f t="shared" si="142"/>
        <v>55</v>
      </c>
      <c r="N753" s="11" t="s">
        <v>1606</v>
      </c>
      <c r="O753" s="12">
        <v>0</v>
      </c>
      <c r="P753">
        <f t="shared" si="134"/>
        <v>55</v>
      </c>
      <c r="Q753">
        <f t="shared" si="135"/>
        <v>110</v>
      </c>
    </row>
    <row r="754" spans="1:17" ht="12.75" customHeight="1">
      <c r="A754" s="35" t="s">
        <v>1607</v>
      </c>
      <c r="B754" s="35"/>
      <c r="C754" s="35"/>
      <c r="D754" s="35"/>
      <c r="E754" s="14" t="s">
        <v>1600</v>
      </c>
      <c r="F754" s="7" t="s">
        <v>1601</v>
      </c>
      <c r="G754" s="7" t="s">
        <v>152</v>
      </c>
      <c r="H754" s="14" t="s">
        <v>804</v>
      </c>
      <c r="I754" s="8">
        <v>41.5</v>
      </c>
      <c r="J754" s="9">
        <v>3</v>
      </c>
      <c r="K754" s="9"/>
      <c r="L754" s="10">
        <v>110</v>
      </c>
      <c r="M754" s="10">
        <f t="shared" si="142"/>
        <v>55</v>
      </c>
      <c r="N754" s="11" t="s">
        <v>1608</v>
      </c>
      <c r="O754" s="12">
        <v>0</v>
      </c>
      <c r="P754">
        <f t="shared" si="134"/>
        <v>165</v>
      </c>
      <c r="Q754">
        <f t="shared" si="135"/>
        <v>330</v>
      </c>
    </row>
    <row r="755" spans="1:17" ht="54" customHeight="1">
      <c r="E755" s="21"/>
      <c r="F755" s="21"/>
      <c r="G755" s="17" t="s">
        <v>6</v>
      </c>
      <c r="H755" s="17" t="s">
        <v>6</v>
      </c>
      <c r="I755" s="17" t="s">
        <v>6</v>
      </c>
      <c r="J755" s="17" t="s">
        <v>6</v>
      </c>
      <c r="K755" s="17"/>
      <c r="L755" s="17" t="s">
        <v>6</v>
      </c>
      <c r="M755" s="17" t="s">
        <v>6</v>
      </c>
      <c r="N755" s="18" t="s">
        <v>6</v>
      </c>
      <c r="O755" s="18" t="s">
        <v>6</v>
      </c>
    </row>
    <row r="756" spans="1:17" ht="12.75" customHeight="1">
      <c r="A756" s="35" t="s">
        <v>1609</v>
      </c>
      <c r="B756" s="35"/>
      <c r="C756" s="35"/>
      <c r="D756" s="35"/>
      <c r="E756" s="14" t="s">
        <v>1610</v>
      </c>
      <c r="F756" s="7" t="s">
        <v>1611</v>
      </c>
      <c r="G756" s="7" t="s">
        <v>1612</v>
      </c>
      <c r="H756" s="14" t="s">
        <v>753</v>
      </c>
      <c r="I756" s="8">
        <v>36.5</v>
      </c>
      <c r="J756" s="9">
        <v>4</v>
      </c>
      <c r="K756" s="9"/>
      <c r="L756" s="10">
        <v>110</v>
      </c>
      <c r="M756" s="10">
        <f t="shared" ref="M756:M761" si="143">L756/2</f>
        <v>55</v>
      </c>
      <c r="N756" s="11" t="s">
        <v>1613</v>
      </c>
      <c r="O756" s="12">
        <v>0</v>
      </c>
      <c r="P756">
        <f t="shared" si="134"/>
        <v>220</v>
      </c>
      <c r="Q756">
        <f t="shared" si="135"/>
        <v>440</v>
      </c>
    </row>
    <row r="757" spans="1:17" ht="12.75" customHeight="1">
      <c r="A757" s="35" t="s">
        <v>1614</v>
      </c>
      <c r="B757" s="35"/>
      <c r="C757" s="35"/>
      <c r="D757" s="35"/>
      <c r="E757" s="14" t="s">
        <v>1610</v>
      </c>
      <c r="F757" s="7" t="s">
        <v>1611</v>
      </c>
      <c r="G757" s="7" t="s">
        <v>1612</v>
      </c>
      <c r="H757" s="14" t="s">
        <v>787</v>
      </c>
      <c r="I757" s="8">
        <v>37</v>
      </c>
      <c r="J757" s="9">
        <v>5</v>
      </c>
      <c r="K757" s="9"/>
      <c r="L757" s="10">
        <v>110</v>
      </c>
      <c r="M757" s="10">
        <f t="shared" si="143"/>
        <v>55</v>
      </c>
      <c r="N757" s="11" t="s">
        <v>1615</v>
      </c>
      <c r="O757" s="12">
        <v>0</v>
      </c>
      <c r="P757">
        <f t="shared" si="134"/>
        <v>275</v>
      </c>
      <c r="Q757">
        <f t="shared" si="135"/>
        <v>550</v>
      </c>
    </row>
    <row r="758" spans="1:17" ht="12.75" customHeight="1">
      <c r="A758" s="35" t="s">
        <v>1616</v>
      </c>
      <c r="B758" s="35"/>
      <c r="C758" s="35"/>
      <c r="D758" s="35"/>
      <c r="E758" s="14" t="s">
        <v>1610</v>
      </c>
      <c r="F758" s="7" t="s">
        <v>1611</v>
      </c>
      <c r="G758" s="7" t="s">
        <v>1612</v>
      </c>
      <c r="H758" s="14" t="s">
        <v>790</v>
      </c>
      <c r="I758" s="8">
        <v>37.5</v>
      </c>
      <c r="J758" s="9">
        <v>3</v>
      </c>
      <c r="K758" s="9"/>
      <c r="L758" s="10">
        <v>110</v>
      </c>
      <c r="M758" s="10">
        <f t="shared" si="143"/>
        <v>55</v>
      </c>
      <c r="N758" s="11" t="s">
        <v>1617</v>
      </c>
      <c r="O758" s="12">
        <v>0</v>
      </c>
      <c r="P758">
        <f t="shared" si="134"/>
        <v>165</v>
      </c>
      <c r="Q758">
        <f t="shared" si="135"/>
        <v>330</v>
      </c>
    </row>
    <row r="759" spans="1:17" ht="12.75" customHeight="1">
      <c r="A759" s="35" t="s">
        <v>1618</v>
      </c>
      <c r="B759" s="35"/>
      <c r="C759" s="35"/>
      <c r="D759" s="35"/>
      <c r="E759" s="14" t="s">
        <v>1610</v>
      </c>
      <c r="F759" s="7" t="s">
        <v>1611</v>
      </c>
      <c r="G759" s="7" t="s">
        <v>1612</v>
      </c>
      <c r="H759" s="14" t="s">
        <v>771</v>
      </c>
      <c r="I759" s="8">
        <v>38</v>
      </c>
      <c r="J759" s="9">
        <v>3</v>
      </c>
      <c r="K759" s="9"/>
      <c r="L759" s="10">
        <v>110</v>
      </c>
      <c r="M759" s="10">
        <f t="shared" si="143"/>
        <v>55</v>
      </c>
      <c r="N759" s="11" t="s">
        <v>1619</v>
      </c>
      <c r="O759" s="12">
        <v>0</v>
      </c>
      <c r="P759">
        <f t="shared" si="134"/>
        <v>165</v>
      </c>
      <c r="Q759">
        <f t="shared" si="135"/>
        <v>330</v>
      </c>
    </row>
    <row r="760" spans="1:17" ht="12.75" customHeight="1">
      <c r="A760" s="35" t="s">
        <v>1620</v>
      </c>
      <c r="B760" s="35"/>
      <c r="C760" s="35"/>
      <c r="D760" s="35"/>
      <c r="E760" s="14" t="s">
        <v>1610</v>
      </c>
      <c r="F760" s="7" t="s">
        <v>1611</v>
      </c>
      <c r="G760" s="7" t="s">
        <v>1612</v>
      </c>
      <c r="H760" s="14" t="s">
        <v>761</v>
      </c>
      <c r="I760" s="8">
        <v>40.5</v>
      </c>
      <c r="J760" s="9">
        <v>1</v>
      </c>
      <c r="K760" s="9"/>
      <c r="L760" s="10">
        <v>110</v>
      </c>
      <c r="M760" s="10">
        <f t="shared" si="143"/>
        <v>55</v>
      </c>
      <c r="N760" s="11" t="s">
        <v>1621</v>
      </c>
      <c r="O760" s="12">
        <v>0</v>
      </c>
      <c r="P760">
        <f t="shared" si="134"/>
        <v>55</v>
      </c>
      <c r="Q760">
        <f t="shared" si="135"/>
        <v>110</v>
      </c>
    </row>
    <row r="761" spans="1:17" ht="12.75" customHeight="1">
      <c r="A761" s="35" t="s">
        <v>1622</v>
      </c>
      <c r="B761" s="35"/>
      <c r="C761" s="35"/>
      <c r="D761" s="35"/>
      <c r="E761" s="14" t="s">
        <v>1610</v>
      </c>
      <c r="F761" s="7" t="s">
        <v>1611</v>
      </c>
      <c r="G761" s="7" t="s">
        <v>1612</v>
      </c>
      <c r="H761" s="14" t="s">
        <v>764</v>
      </c>
      <c r="I761" s="8">
        <v>41</v>
      </c>
      <c r="J761" s="9">
        <v>2</v>
      </c>
      <c r="K761" s="9"/>
      <c r="L761" s="10">
        <v>110</v>
      </c>
      <c r="M761" s="10">
        <f t="shared" si="143"/>
        <v>55</v>
      </c>
      <c r="N761" s="11" t="s">
        <v>1623</v>
      </c>
      <c r="O761" s="12">
        <v>0</v>
      </c>
      <c r="P761">
        <f t="shared" si="134"/>
        <v>110</v>
      </c>
      <c r="Q761">
        <f t="shared" si="135"/>
        <v>220</v>
      </c>
    </row>
    <row r="762" spans="1:17" ht="54" customHeight="1">
      <c r="E762" s="21"/>
      <c r="F762" s="21"/>
      <c r="G762" s="17" t="s">
        <v>6</v>
      </c>
      <c r="H762" s="17" t="s">
        <v>6</v>
      </c>
      <c r="I762" s="17" t="s">
        <v>6</v>
      </c>
      <c r="J762" s="17" t="s">
        <v>6</v>
      </c>
      <c r="K762" s="17"/>
      <c r="L762" s="17" t="s">
        <v>6</v>
      </c>
      <c r="M762" s="17" t="s">
        <v>6</v>
      </c>
      <c r="N762" s="18" t="s">
        <v>6</v>
      </c>
      <c r="O762" s="18" t="s">
        <v>6</v>
      </c>
    </row>
    <row r="763" spans="1:17" ht="12.75" customHeight="1">
      <c r="A763" s="35" t="s">
        <v>1624</v>
      </c>
      <c r="B763" s="35"/>
      <c r="C763" s="35"/>
      <c r="D763" s="35"/>
      <c r="E763" s="14" t="s">
        <v>1625</v>
      </c>
      <c r="F763" s="7" t="s">
        <v>1626</v>
      </c>
      <c r="G763" s="7" t="s">
        <v>1627</v>
      </c>
      <c r="H763" s="14" t="s">
        <v>750</v>
      </c>
      <c r="I763" s="8">
        <v>36</v>
      </c>
      <c r="J763" s="9">
        <v>5</v>
      </c>
      <c r="K763" s="9"/>
      <c r="L763" s="10">
        <v>130</v>
      </c>
      <c r="M763" s="10">
        <f t="shared" ref="M763:M771" si="144">L763/2</f>
        <v>65</v>
      </c>
      <c r="N763" s="11" t="s">
        <v>1628</v>
      </c>
      <c r="O763" s="12">
        <v>0</v>
      </c>
      <c r="P763">
        <f t="shared" si="134"/>
        <v>325</v>
      </c>
      <c r="Q763">
        <f t="shared" si="135"/>
        <v>650</v>
      </c>
    </row>
    <row r="764" spans="1:17" ht="12.75" customHeight="1">
      <c r="A764" s="35" t="s">
        <v>1629</v>
      </c>
      <c r="B764" s="35"/>
      <c r="C764" s="35"/>
      <c r="D764" s="35"/>
      <c r="E764" s="14" t="s">
        <v>1625</v>
      </c>
      <c r="F764" s="7" t="s">
        <v>1626</v>
      </c>
      <c r="G764" s="7" t="s">
        <v>1627</v>
      </c>
      <c r="H764" s="14" t="s">
        <v>753</v>
      </c>
      <c r="I764" s="8">
        <v>36.5</v>
      </c>
      <c r="J764" s="9">
        <v>4</v>
      </c>
      <c r="K764" s="9"/>
      <c r="L764" s="10">
        <v>130</v>
      </c>
      <c r="M764" s="10">
        <f t="shared" si="144"/>
        <v>65</v>
      </c>
      <c r="N764" s="11" t="s">
        <v>1630</v>
      </c>
      <c r="O764" s="12">
        <v>0</v>
      </c>
      <c r="P764">
        <f t="shared" si="134"/>
        <v>260</v>
      </c>
      <c r="Q764">
        <f t="shared" si="135"/>
        <v>520</v>
      </c>
    </row>
    <row r="765" spans="1:17" ht="12.75" customHeight="1">
      <c r="A765" s="35" t="s">
        <v>1631</v>
      </c>
      <c r="B765" s="35"/>
      <c r="C765" s="35"/>
      <c r="D765" s="35"/>
      <c r="E765" s="14" t="s">
        <v>1625</v>
      </c>
      <c r="F765" s="7" t="s">
        <v>1626</v>
      </c>
      <c r="G765" s="7" t="s">
        <v>1627</v>
      </c>
      <c r="H765" s="14" t="s">
        <v>787</v>
      </c>
      <c r="I765" s="8">
        <v>37</v>
      </c>
      <c r="J765" s="9">
        <v>4</v>
      </c>
      <c r="K765" s="9"/>
      <c r="L765" s="10">
        <v>130</v>
      </c>
      <c r="M765" s="10">
        <f t="shared" si="144"/>
        <v>65</v>
      </c>
      <c r="N765" s="11" t="s">
        <v>1632</v>
      </c>
      <c r="O765" s="12">
        <v>0</v>
      </c>
      <c r="P765">
        <f t="shared" si="134"/>
        <v>260</v>
      </c>
      <c r="Q765">
        <f t="shared" si="135"/>
        <v>520</v>
      </c>
    </row>
    <row r="766" spans="1:17" ht="12.75" customHeight="1">
      <c r="A766" s="35" t="s">
        <v>1633</v>
      </c>
      <c r="B766" s="35"/>
      <c r="C766" s="35"/>
      <c r="D766" s="35"/>
      <c r="E766" s="14" t="s">
        <v>1625</v>
      </c>
      <c r="F766" s="7" t="s">
        <v>1626</v>
      </c>
      <c r="G766" s="7" t="s">
        <v>1627</v>
      </c>
      <c r="H766" s="14" t="s">
        <v>790</v>
      </c>
      <c r="I766" s="8">
        <v>37.5</v>
      </c>
      <c r="J766" s="9">
        <v>2</v>
      </c>
      <c r="K766" s="9"/>
      <c r="L766" s="10">
        <v>130</v>
      </c>
      <c r="M766" s="10">
        <f t="shared" si="144"/>
        <v>65</v>
      </c>
      <c r="N766" s="11" t="s">
        <v>1634</v>
      </c>
      <c r="O766" s="12">
        <v>0</v>
      </c>
      <c r="P766">
        <f t="shared" si="134"/>
        <v>130</v>
      </c>
      <c r="Q766">
        <f t="shared" si="135"/>
        <v>260</v>
      </c>
    </row>
    <row r="767" spans="1:17" ht="12.75" customHeight="1">
      <c r="A767" s="35" t="s">
        <v>1635</v>
      </c>
      <c r="B767" s="35"/>
      <c r="C767" s="35"/>
      <c r="D767" s="35"/>
      <c r="E767" s="14" t="s">
        <v>1625</v>
      </c>
      <c r="F767" s="7" t="s">
        <v>1626</v>
      </c>
      <c r="G767" s="7" t="s">
        <v>1627</v>
      </c>
      <c r="H767" s="14" t="s">
        <v>771</v>
      </c>
      <c r="I767" s="8">
        <v>38</v>
      </c>
      <c r="J767" s="9">
        <v>5</v>
      </c>
      <c r="K767" s="9"/>
      <c r="L767" s="10">
        <v>130</v>
      </c>
      <c r="M767" s="10">
        <f t="shared" si="144"/>
        <v>65</v>
      </c>
      <c r="N767" s="11" t="s">
        <v>1636</v>
      </c>
      <c r="O767" s="12">
        <v>0</v>
      </c>
      <c r="P767">
        <f t="shared" si="134"/>
        <v>325</v>
      </c>
      <c r="Q767">
        <f t="shared" si="135"/>
        <v>650</v>
      </c>
    </row>
    <row r="768" spans="1:17" ht="12.75" customHeight="1">
      <c r="A768" s="35" t="s">
        <v>1637</v>
      </c>
      <c r="B768" s="35"/>
      <c r="C768" s="35"/>
      <c r="D768" s="35"/>
      <c r="E768" s="14" t="s">
        <v>1625</v>
      </c>
      <c r="F768" s="7" t="s">
        <v>1626</v>
      </c>
      <c r="G768" s="7" t="s">
        <v>1627</v>
      </c>
      <c r="H768" s="14" t="s">
        <v>795</v>
      </c>
      <c r="I768" s="8">
        <v>39</v>
      </c>
      <c r="J768" s="9">
        <v>6</v>
      </c>
      <c r="K768" s="9"/>
      <c r="L768" s="10">
        <v>130</v>
      </c>
      <c r="M768" s="10">
        <f t="shared" si="144"/>
        <v>65</v>
      </c>
      <c r="N768" s="11" t="s">
        <v>1638</v>
      </c>
      <c r="O768" s="12">
        <v>0</v>
      </c>
      <c r="P768">
        <f t="shared" si="134"/>
        <v>390</v>
      </c>
      <c r="Q768">
        <f t="shared" si="135"/>
        <v>780</v>
      </c>
    </row>
    <row r="769" spans="1:17" ht="12.75" customHeight="1">
      <c r="A769" s="35" t="s">
        <v>1639</v>
      </c>
      <c r="B769" s="35"/>
      <c r="C769" s="35"/>
      <c r="D769" s="35"/>
      <c r="E769" s="14" t="s">
        <v>1625</v>
      </c>
      <c r="F769" s="7" t="s">
        <v>1626</v>
      </c>
      <c r="G769" s="7" t="s">
        <v>1627</v>
      </c>
      <c r="H769" s="14" t="s">
        <v>756</v>
      </c>
      <c r="I769" s="8">
        <v>40</v>
      </c>
      <c r="J769" s="9">
        <v>7</v>
      </c>
      <c r="K769" s="9"/>
      <c r="L769" s="10">
        <v>130</v>
      </c>
      <c r="M769" s="10">
        <f t="shared" si="144"/>
        <v>65</v>
      </c>
      <c r="N769" s="11" t="s">
        <v>1640</v>
      </c>
      <c r="O769" s="12">
        <v>0</v>
      </c>
      <c r="P769">
        <f t="shared" si="134"/>
        <v>455</v>
      </c>
      <c r="Q769">
        <f t="shared" si="135"/>
        <v>910</v>
      </c>
    </row>
    <row r="770" spans="1:17" ht="12.75" customHeight="1">
      <c r="A770" s="35" t="s">
        <v>1641</v>
      </c>
      <c r="B770" s="35"/>
      <c r="C770" s="35"/>
      <c r="D770" s="35"/>
      <c r="E770" s="14" t="s">
        <v>1625</v>
      </c>
      <c r="F770" s="7" t="s">
        <v>1626</v>
      </c>
      <c r="G770" s="7" t="s">
        <v>1627</v>
      </c>
      <c r="H770" s="14" t="s">
        <v>761</v>
      </c>
      <c r="I770" s="8">
        <v>40.5</v>
      </c>
      <c r="J770" s="9">
        <v>4</v>
      </c>
      <c r="K770" s="9"/>
      <c r="L770" s="10">
        <v>130</v>
      </c>
      <c r="M770" s="10">
        <f t="shared" si="144"/>
        <v>65</v>
      </c>
      <c r="N770" s="11" t="s">
        <v>1642</v>
      </c>
      <c r="O770" s="12">
        <v>0</v>
      </c>
      <c r="P770">
        <f t="shared" si="134"/>
        <v>260</v>
      </c>
      <c r="Q770">
        <f t="shared" si="135"/>
        <v>520</v>
      </c>
    </row>
    <row r="771" spans="1:17" ht="12.75" customHeight="1">
      <c r="A771" s="35" t="s">
        <v>1643</v>
      </c>
      <c r="B771" s="35"/>
      <c r="C771" s="35"/>
      <c r="D771" s="35"/>
      <c r="E771" s="14" t="s">
        <v>1625</v>
      </c>
      <c r="F771" s="7" t="s">
        <v>1626</v>
      </c>
      <c r="G771" s="7" t="s">
        <v>1627</v>
      </c>
      <c r="H771" s="14" t="s">
        <v>764</v>
      </c>
      <c r="I771" s="8">
        <v>41</v>
      </c>
      <c r="J771" s="9">
        <v>3</v>
      </c>
      <c r="K771" s="9"/>
      <c r="L771" s="10">
        <v>130</v>
      </c>
      <c r="M771" s="10">
        <f t="shared" si="144"/>
        <v>65</v>
      </c>
      <c r="N771" s="11" t="s">
        <v>1644</v>
      </c>
      <c r="O771" s="12">
        <v>0</v>
      </c>
      <c r="P771">
        <f t="shared" si="134"/>
        <v>195</v>
      </c>
      <c r="Q771">
        <f t="shared" si="135"/>
        <v>390</v>
      </c>
    </row>
    <row r="772" spans="1:17" ht="54" customHeight="1">
      <c r="E772" s="21"/>
      <c r="F772" s="21"/>
      <c r="G772" s="17" t="s">
        <v>6</v>
      </c>
      <c r="H772" s="17" t="s">
        <v>6</v>
      </c>
      <c r="I772" s="17" t="s">
        <v>6</v>
      </c>
      <c r="J772" s="17" t="s">
        <v>6</v>
      </c>
      <c r="K772" s="17"/>
      <c r="L772" s="17" t="s">
        <v>6</v>
      </c>
      <c r="M772" s="17" t="s">
        <v>6</v>
      </c>
      <c r="N772" s="18" t="s">
        <v>6</v>
      </c>
      <c r="O772" s="18" t="s">
        <v>6</v>
      </c>
    </row>
    <row r="773" spans="1:17" ht="12.75" customHeight="1">
      <c r="A773" s="35" t="s">
        <v>1645</v>
      </c>
      <c r="B773" s="35"/>
      <c r="C773" s="35"/>
      <c r="D773" s="35"/>
      <c r="E773" s="14" t="s">
        <v>1646</v>
      </c>
      <c r="F773" s="7" t="s">
        <v>1647</v>
      </c>
      <c r="G773" s="7" t="s">
        <v>1648</v>
      </c>
      <c r="H773" s="14" t="s">
        <v>753</v>
      </c>
      <c r="I773" s="8">
        <v>36.5</v>
      </c>
      <c r="J773" s="9">
        <v>1</v>
      </c>
      <c r="K773" s="9"/>
      <c r="L773" s="10">
        <v>130</v>
      </c>
      <c r="M773" s="10">
        <f t="shared" ref="M773:M780" si="145">L773/2</f>
        <v>65</v>
      </c>
      <c r="N773" s="11" t="s">
        <v>1649</v>
      </c>
      <c r="O773" s="12">
        <v>0</v>
      </c>
      <c r="P773">
        <f t="shared" si="134"/>
        <v>65</v>
      </c>
      <c r="Q773">
        <f t="shared" si="135"/>
        <v>130</v>
      </c>
    </row>
    <row r="774" spans="1:17" ht="13.5" customHeight="1">
      <c r="A774" s="35" t="s">
        <v>1650</v>
      </c>
      <c r="B774" s="35"/>
      <c r="C774" s="35"/>
      <c r="D774" s="35"/>
      <c r="E774" s="14" t="s">
        <v>1646</v>
      </c>
      <c r="F774" s="7" t="s">
        <v>1647</v>
      </c>
      <c r="G774" s="7" t="s">
        <v>1648</v>
      </c>
      <c r="H774" s="14" t="s">
        <v>787</v>
      </c>
      <c r="I774" s="8">
        <v>37</v>
      </c>
      <c r="J774" s="9">
        <v>4</v>
      </c>
      <c r="K774" s="9"/>
      <c r="L774" s="10">
        <v>130</v>
      </c>
      <c r="M774" s="10">
        <f t="shared" si="145"/>
        <v>65</v>
      </c>
      <c r="N774" s="11" t="s">
        <v>1651</v>
      </c>
      <c r="O774" s="12">
        <v>0</v>
      </c>
      <c r="P774">
        <f t="shared" si="134"/>
        <v>260</v>
      </c>
      <c r="Q774">
        <f t="shared" si="135"/>
        <v>520</v>
      </c>
    </row>
    <row r="775" spans="1:17" ht="12.75" customHeight="1">
      <c r="A775" s="35" t="s">
        <v>1652</v>
      </c>
      <c r="B775" s="35"/>
      <c r="C775" s="35"/>
      <c r="D775" s="35"/>
      <c r="E775" s="14" t="s">
        <v>1646</v>
      </c>
      <c r="F775" s="7" t="s">
        <v>1647</v>
      </c>
      <c r="G775" s="7" t="s">
        <v>1648</v>
      </c>
      <c r="H775" s="14" t="s">
        <v>790</v>
      </c>
      <c r="I775" s="8">
        <v>37.5</v>
      </c>
      <c r="J775" s="9">
        <v>4</v>
      </c>
      <c r="K775" s="9"/>
      <c r="L775" s="10">
        <v>130</v>
      </c>
      <c r="M775" s="10">
        <f t="shared" si="145"/>
        <v>65</v>
      </c>
      <c r="N775" s="11" t="s">
        <v>1653</v>
      </c>
      <c r="O775" s="12">
        <v>0</v>
      </c>
      <c r="P775">
        <f t="shared" si="134"/>
        <v>260</v>
      </c>
      <c r="Q775">
        <f t="shared" si="135"/>
        <v>520</v>
      </c>
    </row>
    <row r="776" spans="1:17" ht="12.75" customHeight="1">
      <c r="A776" s="35" t="s">
        <v>1654</v>
      </c>
      <c r="B776" s="35"/>
      <c r="C776" s="35"/>
      <c r="D776" s="35"/>
      <c r="E776" s="14" t="s">
        <v>1646</v>
      </c>
      <c r="F776" s="7" t="s">
        <v>1647</v>
      </c>
      <c r="G776" s="7" t="s">
        <v>1648</v>
      </c>
      <c r="H776" s="14" t="s">
        <v>771</v>
      </c>
      <c r="I776" s="8">
        <v>38</v>
      </c>
      <c r="J776" s="9">
        <v>2</v>
      </c>
      <c r="K776" s="9"/>
      <c r="L776" s="10">
        <v>130</v>
      </c>
      <c r="M776" s="10">
        <f t="shared" si="145"/>
        <v>65</v>
      </c>
      <c r="N776" s="11" t="s">
        <v>1655</v>
      </c>
      <c r="O776" s="12">
        <v>0</v>
      </c>
      <c r="P776">
        <f t="shared" si="134"/>
        <v>130</v>
      </c>
      <c r="Q776">
        <f t="shared" si="135"/>
        <v>260</v>
      </c>
    </row>
    <row r="777" spans="1:17" ht="12.75" customHeight="1">
      <c r="A777" s="35" t="s">
        <v>1656</v>
      </c>
      <c r="B777" s="35"/>
      <c r="C777" s="35"/>
      <c r="D777" s="35"/>
      <c r="E777" s="14" t="s">
        <v>1646</v>
      </c>
      <c r="F777" s="7" t="s">
        <v>1647</v>
      </c>
      <c r="G777" s="7" t="s">
        <v>1648</v>
      </c>
      <c r="H777" s="14" t="s">
        <v>761</v>
      </c>
      <c r="I777" s="8">
        <v>40.5</v>
      </c>
      <c r="J777" s="9">
        <v>3</v>
      </c>
      <c r="K777" s="9"/>
      <c r="L777" s="10">
        <v>130</v>
      </c>
      <c r="M777" s="10">
        <f t="shared" si="145"/>
        <v>65</v>
      </c>
      <c r="N777" s="11" t="s">
        <v>1657</v>
      </c>
      <c r="O777" s="12">
        <v>0</v>
      </c>
      <c r="P777">
        <f t="shared" si="134"/>
        <v>195</v>
      </c>
      <c r="Q777">
        <f t="shared" si="135"/>
        <v>390</v>
      </c>
    </row>
    <row r="778" spans="1:17" ht="12.75" customHeight="1">
      <c r="A778" s="35" t="s">
        <v>1658</v>
      </c>
      <c r="B778" s="35"/>
      <c r="C778" s="35"/>
      <c r="D778" s="35"/>
      <c r="E778" s="14" t="s">
        <v>1646</v>
      </c>
      <c r="F778" s="7" t="s">
        <v>1647</v>
      </c>
      <c r="G778" s="7" t="s">
        <v>1648</v>
      </c>
      <c r="H778" s="14" t="s">
        <v>764</v>
      </c>
      <c r="I778" s="8">
        <v>41</v>
      </c>
      <c r="J778" s="9">
        <v>1</v>
      </c>
      <c r="K778" s="9"/>
      <c r="L778" s="10">
        <v>130</v>
      </c>
      <c r="M778" s="10">
        <f t="shared" si="145"/>
        <v>65</v>
      </c>
      <c r="N778" s="11" t="s">
        <v>1659</v>
      </c>
      <c r="O778" s="12">
        <v>0</v>
      </c>
      <c r="P778">
        <f t="shared" ref="P778:P841" si="146">M778*J778</f>
        <v>65</v>
      </c>
      <c r="Q778">
        <f t="shared" ref="Q778:Q841" si="147">J778*L778</f>
        <v>130</v>
      </c>
    </row>
    <row r="779" spans="1:17" ht="12.75" customHeight="1">
      <c r="A779" s="35" t="s">
        <v>1660</v>
      </c>
      <c r="B779" s="35"/>
      <c r="C779" s="35"/>
      <c r="D779" s="35"/>
      <c r="E779" s="14" t="s">
        <v>1646</v>
      </c>
      <c r="F779" s="7" t="s">
        <v>1647</v>
      </c>
      <c r="G779" s="7" t="s">
        <v>1648</v>
      </c>
      <c r="H779" s="14" t="s">
        <v>804</v>
      </c>
      <c r="I779" s="8">
        <v>41.5</v>
      </c>
      <c r="J779" s="9">
        <v>1</v>
      </c>
      <c r="K779" s="9"/>
      <c r="L779" s="10">
        <v>130</v>
      </c>
      <c r="M779" s="10">
        <f t="shared" si="145"/>
        <v>65</v>
      </c>
      <c r="N779" s="11" t="s">
        <v>1661</v>
      </c>
      <c r="O779" s="12">
        <v>0</v>
      </c>
      <c r="P779">
        <f t="shared" si="146"/>
        <v>65</v>
      </c>
      <c r="Q779">
        <f t="shared" si="147"/>
        <v>130</v>
      </c>
    </row>
    <row r="780" spans="1:17" ht="12.75" customHeight="1">
      <c r="A780" s="35" t="s">
        <v>1662</v>
      </c>
      <c r="B780" s="35"/>
      <c r="C780" s="35"/>
      <c r="D780" s="35"/>
      <c r="E780" s="14" t="s">
        <v>1646</v>
      </c>
      <c r="F780" s="7" t="s">
        <v>1647</v>
      </c>
      <c r="G780" s="7" t="s">
        <v>1648</v>
      </c>
      <c r="H780" s="14" t="s">
        <v>1579</v>
      </c>
      <c r="I780" s="8">
        <v>42.5</v>
      </c>
      <c r="J780" s="9">
        <v>3</v>
      </c>
      <c r="K780" s="9"/>
      <c r="L780" s="10">
        <v>130</v>
      </c>
      <c r="M780" s="10">
        <f t="shared" si="145"/>
        <v>65</v>
      </c>
      <c r="N780" s="11" t="s">
        <v>1663</v>
      </c>
      <c r="O780" s="12">
        <v>0</v>
      </c>
      <c r="P780">
        <f t="shared" si="146"/>
        <v>195</v>
      </c>
      <c r="Q780">
        <f t="shared" si="147"/>
        <v>390</v>
      </c>
    </row>
    <row r="781" spans="1:17" ht="54" customHeight="1">
      <c r="E781" s="21"/>
      <c r="F781" s="21"/>
      <c r="G781" s="17" t="s">
        <v>6</v>
      </c>
      <c r="H781" s="17" t="s">
        <v>6</v>
      </c>
      <c r="I781" s="17" t="s">
        <v>6</v>
      </c>
      <c r="J781" s="17" t="s">
        <v>6</v>
      </c>
      <c r="K781" s="17"/>
      <c r="L781" s="17" t="s">
        <v>6</v>
      </c>
      <c r="M781" s="17" t="s">
        <v>6</v>
      </c>
      <c r="N781" s="18" t="s">
        <v>6</v>
      </c>
      <c r="O781" s="18" t="s">
        <v>6</v>
      </c>
    </row>
    <row r="782" spans="1:17" ht="12.75" customHeight="1">
      <c r="A782" s="35" t="s">
        <v>1664</v>
      </c>
      <c r="B782" s="35"/>
      <c r="C782" s="35"/>
      <c r="D782" s="35"/>
      <c r="E782" s="14" t="s">
        <v>1665</v>
      </c>
      <c r="F782" s="7" t="s">
        <v>1666</v>
      </c>
      <c r="G782" s="7" t="s">
        <v>1667</v>
      </c>
      <c r="H782" s="14" t="s">
        <v>753</v>
      </c>
      <c r="I782" s="8">
        <v>36.5</v>
      </c>
      <c r="J782" s="9">
        <v>4</v>
      </c>
      <c r="K782" s="9"/>
      <c r="L782" s="10">
        <v>130</v>
      </c>
      <c r="M782" s="10">
        <f t="shared" ref="M782:M787" si="148">L782/2</f>
        <v>65</v>
      </c>
      <c r="N782" s="11" t="s">
        <v>1668</v>
      </c>
      <c r="O782" s="12">
        <v>0</v>
      </c>
      <c r="P782">
        <f t="shared" si="146"/>
        <v>260</v>
      </c>
      <c r="Q782">
        <f t="shared" si="147"/>
        <v>520</v>
      </c>
    </row>
    <row r="783" spans="1:17" ht="12.75" customHeight="1">
      <c r="A783" s="35" t="s">
        <v>1669</v>
      </c>
      <c r="B783" s="35"/>
      <c r="C783" s="35"/>
      <c r="D783" s="35"/>
      <c r="E783" s="14" t="s">
        <v>1665</v>
      </c>
      <c r="F783" s="7" t="s">
        <v>1666</v>
      </c>
      <c r="G783" s="7" t="s">
        <v>1667</v>
      </c>
      <c r="H783" s="14" t="s">
        <v>790</v>
      </c>
      <c r="I783" s="8">
        <v>37.5</v>
      </c>
      <c r="J783" s="9">
        <v>2</v>
      </c>
      <c r="K783" s="9"/>
      <c r="L783" s="10">
        <v>130</v>
      </c>
      <c r="M783" s="10">
        <f t="shared" si="148"/>
        <v>65</v>
      </c>
      <c r="N783" s="11" t="s">
        <v>1670</v>
      </c>
      <c r="O783" s="12">
        <v>0</v>
      </c>
      <c r="P783">
        <f t="shared" si="146"/>
        <v>130</v>
      </c>
      <c r="Q783">
        <f t="shared" si="147"/>
        <v>260</v>
      </c>
    </row>
    <row r="784" spans="1:17" ht="12.75" customHeight="1">
      <c r="A784" s="35" t="s">
        <v>1671</v>
      </c>
      <c r="B784" s="35"/>
      <c r="C784" s="35"/>
      <c r="D784" s="35"/>
      <c r="E784" s="14" t="s">
        <v>1665</v>
      </c>
      <c r="F784" s="7" t="s">
        <v>1666</v>
      </c>
      <c r="G784" s="7" t="s">
        <v>1667</v>
      </c>
      <c r="H784" s="14" t="s">
        <v>756</v>
      </c>
      <c r="I784" s="8">
        <v>40</v>
      </c>
      <c r="J784" s="9">
        <v>1</v>
      </c>
      <c r="K784" s="9"/>
      <c r="L784" s="10">
        <v>130</v>
      </c>
      <c r="M784" s="10">
        <f t="shared" si="148"/>
        <v>65</v>
      </c>
      <c r="N784" s="11" t="s">
        <v>1672</v>
      </c>
      <c r="O784" s="12">
        <v>0</v>
      </c>
      <c r="P784">
        <f t="shared" si="146"/>
        <v>65</v>
      </c>
      <c r="Q784">
        <f t="shared" si="147"/>
        <v>130</v>
      </c>
    </row>
    <row r="785" spans="1:17" ht="12.75" customHeight="1">
      <c r="A785" s="35" t="s">
        <v>1673</v>
      </c>
      <c r="B785" s="35"/>
      <c r="C785" s="35"/>
      <c r="D785" s="35"/>
      <c r="E785" s="14" t="s">
        <v>1665</v>
      </c>
      <c r="F785" s="7" t="s">
        <v>1666</v>
      </c>
      <c r="G785" s="7" t="s">
        <v>1667</v>
      </c>
      <c r="H785" s="14" t="s">
        <v>804</v>
      </c>
      <c r="I785" s="8">
        <v>41.5</v>
      </c>
      <c r="J785" s="9">
        <v>1</v>
      </c>
      <c r="K785" s="9"/>
      <c r="L785" s="10">
        <v>130</v>
      </c>
      <c r="M785" s="10">
        <f t="shared" si="148"/>
        <v>65</v>
      </c>
      <c r="N785" s="11" t="s">
        <v>1674</v>
      </c>
      <c r="O785" s="12">
        <v>0</v>
      </c>
      <c r="P785">
        <f t="shared" si="146"/>
        <v>65</v>
      </c>
      <c r="Q785">
        <f t="shared" si="147"/>
        <v>130</v>
      </c>
    </row>
    <row r="786" spans="1:17" ht="12.75" customHeight="1">
      <c r="A786" s="35" t="s">
        <v>1675</v>
      </c>
      <c r="B786" s="35"/>
      <c r="C786" s="35"/>
      <c r="D786" s="35"/>
      <c r="E786" s="14" t="s">
        <v>1665</v>
      </c>
      <c r="F786" s="7" t="s">
        <v>1666</v>
      </c>
      <c r="G786" s="7" t="s">
        <v>1667</v>
      </c>
      <c r="H786" s="14" t="s">
        <v>1579</v>
      </c>
      <c r="I786" s="8">
        <v>42.5</v>
      </c>
      <c r="J786" s="9">
        <v>3</v>
      </c>
      <c r="K786" s="9"/>
      <c r="L786" s="10">
        <v>130</v>
      </c>
      <c r="M786" s="10">
        <f t="shared" si="148"/>
        <v>65</v>
      </c>
      <c r="N786" s="11" t="s">
        <v>1676</v>
      </c>
      <c r="O786" s="12">
        <v>0</v>
      </c>
      <c r="P786">
        <f t="shared" si="146"/>
        <v>195</v>
      </c>
      <c r="Q786">
        <f t="shared" si="147"/>
        <v>390</v>
      </c>
    </row>
    <row r="787" spans="1:17" ht="12.75" customHeight="1">
      <c r="A787" s="35" t="s">
        <v>1677</v>
      </c>
      <c r="B787" s="35"/>
      <c r="C787" s="35"/>
      <c r="D787" s="35"/>
      <c r="E787" s="14" t="s">
        <v>1665</v>
      </c>
      <c r="F787" s="7" t="s">
        <v>1666</v>
      </c>
      <c r="G787" s="7" t="s">
        <v>1667</v>
      </c>
      <c r="H787" s="14" t="s">
        <v>1678</v>
      </c>
      <c r="I787" s="8">
        <v>43</v>
      </c>
      <c r="J787" s="9">
        <v>2</v>
      </c>
      <c r="K787" s="9"/>
      <c r="L787" s="10">
        <v>130</v>
      </c>
      <c r="M787" s="10">
        <f t="shared" si="148"/>
        <v>65</v>
      </c>
      <c r="N787" s="11" t="s">
        <v>1679</v>
      </c>
      <c r="O787" s="12">
        <v>0</v>
      </c>
      <c r="P787">
        <f t="shared" si="146"/>
        <v>130</v>
      </c>
      <c r="Q787">
        <f t="shared" si="147"/>
        <v>260</v>
      </c>
    </row>
    <row r="788" spans="1:17" ht="54" customHeight="1">
      <c r="E788" s="21"/>
      <c r="F788" s="21"/>
      <c r="G788" s="17" t="s">
        <v>6</v>
      </c>
      <c r="H788" s="17" t="s">
        <v>6</v>
      </c>
      <c r="I788" s="17" t="s">
        <v>6</v>
      </c>
      <c r="J788" s="17" t="s">
        <v>6</v>
      </c>
      <c r="K788" s="17"/>
      <c r="L788" s="17" t="s">
        <v>6</v>
      </c>
      <c r="M788" s="17" t="s">
        <v>6</v>
      </c>
      <c r="N788" s="18" t="s">
        <v>6</v>
      </c>
      <c r="O788" s="18" t="s">
        <v>6</v>
      </c>
    </row>
    <row r="789" spans="1:17" ht="12.75" customHeight="1">
      <c r="A789" s="35" t="s">
        <v>1680</v>
      </c>
      <c r="B789" s="35"/>
      <c r="C789" s="35"/>
      <c r="D789" s="35"/>
      <c r="E789" s="14" t="s">
        <v>1681</v>
      </c>
      <c r="F789" s="7" t="s">
        <v>1682</v>
      </c>
      <c r="G789" s="7" t="s">
        <v>1524</v>
      </c>
      <c r="H789" s="14" t="s">
        <v>790</v>
      </c>
      <c r="I789" s="8">
        <v>37.5</v>
      </c>
      <c r="J789" s="9">
        <v>5</v>
      </c>
      <c r="K789" s="9"/>
      <c r="L789" s="10">
        <v>110</v>
      </c>
      <c r="M789" s="10">
        <f t="shared" ref="M789:M793" si="149">L789/2</f>
        <v>55</v>
      </c>
      <c r="N789" s="11" t="s">
        <v>1683</v>
      </c>
      <c r="O789" s="12">
        <v>0</v>
      </c>
      <c r="P789">
        <f t="shared" si="146"/>
        <v>275</v>
      </c>
      <c r="Q789">
        <f t="shared" si="147"/>
        <v>550</v>
      </c>
    </row>
    <row r="790" spans="1:17" ht="12.75" customHeight="1">
      <c r="A790" s="35" t="s">
        <v>1684</v>
      </c>
      <c r="B790" s="35"/>
      <c r="C790" s="35"/>
      <c r="D790" s="35"/>
      <c r="E790" s="14" t="s">
        <v>1681</v>
      </c>
      <c r="F790" s="7" t="s">
        <v>1682</v>
      </c>
      <c r="G790" s="7" t="s">
        <v>1524</v>
      </c>
      <c r="H790" s="14" t="s">
        <v>771</v>
      </c>
      <c r="I790" s="8">
        <v>38</v>
      </c>
      <c r="J790" s="9">
        <v>3</v>
      </c>
      <c r="K790" s="9"/>
      <c r="L790" s="10">
        <v>110</v>
      </c>
      <c r="M790" s="10">
        <f t="shared" si="149"/>
        <v>55</v>
      </c>
      <c r="N790" s="11" t="s">
        <v>1685</v>
      </c>
      <c r="O790" s="12">
        <v>0</v>
      </c>
      <c r="P790">
        <f t="shared" si="146"/>
        <v>165</v>
      </c>
      <c r="Q790">
        <f t="shared" si="147"/>
        <v>330</v>
      </c>
    </row>
    <row r="791" spans="1:17" ht="12.75" customHeight="1">
      <c r="A791" s="35" t="s">
        <v>1686</v>
      </c>
      <c r="B791" s="35"/>
      <c r="C791" s="35"/>
      <c r="D791" s="35"/>
      <c r="E791" s="14" t="s">
        <v>1681</v>
      </c>
      <c r="F791" s="7" t="s">
        <v>1682</v>
      </c>
      <c r="G791" s="7" t="s">
        <v>1524</v>
      </c>
      <c r="H791" s="14" t="s">
        <v>795</v>
      </c>
      <c r="I791" s="8">
        <v>39</v>
      </c>
      <c r="J791" s="9">
        <v>2</v>
      </c>
      <c r="K791" s="9"/>
      <c r="L791" s="10">
        <v>110</v>
      </c>
      <c r="M791" s="10">
        <f t="shared" si="149"/>
        <v>55</v>
      </c>
      <c r="N791" s="11" t="s">
        <v>1687</v>
      </c>
      <c r="O791" s="12">
        <v>0</v>
      </c>
      <c r="P791">
        <f t="shared" si="146"/>
        <v>110</v>
      </c>
      <c r="Q791">
        <f t="shared" si="147"/>
        <v>220</v>
      </c>
    </row>
    <row r="792" spans="1:17" ht="12.75" customHeight="1">
      <c r="A792" s="35" t="s">
        <v>1688</v>
      </c>
      <c r="B792" s="35"/>
      <c r="C792" s="35"/>
      <c r="D792" s="35"/>
      <c r="E792" s="14" t="s">
        <v>1681</v>
      </c>
      <c r="F792" s="7" t="s">
        <v>1682</v>
      </c>
      <c r="G792" s="7" t="s">
        <v>1524</v>
      </c>
      <c r="H792" s="14" t="s">
        <v>756</v>
      </c>
      <c r="I792" s="8">
        <v>40</v>
      </c>
      <c r="J792" s="9">
        <v>3</v>
      </c>
      <c r="K792" s="9"/>
      <c r="L792" s="10">
        <v>110</v>
      </c>
      <c r="M792" s="10">
        <f t="shared" si="149"/>
        <v>55</v>
      </c>
      <c r="N792" s="11" t="s">
        <v>1689</v>
      </c>
      <c r="O792" s="12">
        <v>0</v>
      </c>
      <c r="P792">
        <f t="shared" si="146"/>
        <v>165</v>
      </c>
      <c r="Q792">
        <f t="shared" si="147"/>
        <v>330</v>
      </c>
    </row>
    <row r="793" spans="1:17" ht="12.75" customHeight="1">
      <c r="A793" s="35" t="s">
        <v>1690</v>
      </c>
      <c r="B793" s="35"/>
      <c r="C793" s="35"/>
      <c r="D793" s="35"/>
      <c r="E793" s="14" t="s">
        <v>1681</v>
      </c>
      <c r="F793" s="7" t="s">
        <v>1682</v>
      </c>
      <c r="G793" s="7" t="s">
        <v>1524</v>
      </c>
      <c r="H793" s="14" t="s">
        <v>761</v>
      </c>
      <c r="I793" s="8">
        <v>40.5</v>
      </c>
      <c r="J793" s="9">
        <v>5</v>
      </c>
      <c r="K793" s="9"/>
      <c r="L793" s="10">
        <v>110</v>
      </c>
      <c r="M793" s="10">
        <f t="shared" si="149"/>
        <v>55</v>
      </c>
      <c r="N793" s="11" t="s">
        <v>1691</v>
      </c>
      <c r="O793" s="12">
        <v>0</v>
      </c>
      <c r="P793">
        <f t="shared" si="146"/>
        <v>275</v>
      </c>
      <c r="Q793">
        <f t="shared" si="147"/>
        <v>550</v>
      </c>
    </row>
    <row r="794" spans="1:17" ht="54" customHeight="1">
      <c r="E794" s="21"/>
      <c r="F794" s="21"/>
      <c r="G794" s="17" t="s">
        <v>6</v>
      </c>
      <c r="H794" s="17" t="s">
        <v>6</v>
      </c>
      <c r="I794" s="17" t="s">
        <v>6</v>
      </c>
      <c r="J794" s="17" t="s">
        <v>6</v>
      </c>
      <c r="K794" s="17"/>
      <c r="L794" s="17" t="s">
        <v>6</v>
      </c>
      <c r="M794" s="17" t="s">
        <v>6</v>
      </c>
      <c r="N794" s="18" t="s">
        <v>6</v>
      </c>
      <c r="O794" s="18" t="s">
        <v>6</v>
      </c>
    </row>
    <row r="795" spans="1:17" ht="12.75" customHeight="1">
      <c r="A795" s="35" t="s">
        <v>1692</v>
      </c>
      <c r="B795" s="35"/>
      <c r="C795" s="35"/>
      <c r="D795" s="35"/>
      <c r="E795" s="14" t="s">
        <v>1693</v>
      </c>
      <c r="F795" s="7" t="s">
        <v>1694</v>
      </c>
      <c r="G795" s="7" t="s">
        <v>1493</v>
      </c>
      <c r="H795" s="14" t="s">
        <v>753</v>
      </c>
      <c r="I795" s="8">
        <v>36.5</v>
      </c>
      <c r="J795" s="9">
        <v>11</v>
      </c>
      <c r="K795" s="9"/>
      <c r="L795" s="10">
        <v>110</v>
      </c>
      <c r="M795" s="10">
        <f t="shared" ref="M795:M797" si="150">L795/2</f>
        <v>55</v>
      </c>
      <c r="N795" s="11" t="s">
        <v>1695</v>
      </c>
      <c r="O795" s="12">
        <v>0</v>
      </c>
      <c r="P795">
        <f t="shared" si="146"/>
        <v>605</v>
      </c>
      <c r="Q795">
        <f t="shared" si="147"/>
        <v>1210</v>
      </c>
    </row>
    <row r="796" spans="1:17" ht="12.75" customHeight="1">
      <c r="A796" s="35" t="s">
        <v>1696</v>
      </c>
      <c r="B796" s="35"/>
      <c r="C796" s="35"/>
      <c r="D796" s="35"/>
      <c r="E796" s="14" t="s">
        <v>1693</v>
      </c>
      <c r="F796" s="7" t="s">
        <v>1694</v>
      </c>
      <c r="G796" s="7" t="s">
        <v>1493</v>
      </c>
      <c r="H796" s="14" t="s">
        <v>790</v>
      </c>
      <c r="I796" s="8">
        <v>37.5</v>
      </c>
      <c r="J796" s="9">
        <v>4</v>
      </c>
      <c r="K796" s="9"/>
      <c r="L796" s="10">
        <v>110</v>
      </c>
      <c r="M796" s="10">
        <f t="shared" si="150"/>
        <v>55</v>
      </c>
      <c r="N796" s="11" t="s">
        <v>1697</v>
      </c>
      <c r="O796" s="12">
        <v>0</v>
      </c>
      <c r="P796">
        <f t="shared" si="146"/>
        <v>220</v>
      </c>
      <c r="Q796">
        <f t="shared" si="147"/>
        <v>440</v>
      </c>
    </row>
    <row r="797" spans="1:17" ht="12.75" customHeight="1">
      <c r="A797" s="35" t="s">
        <v>1698</v>
      </c>
      <c r="B797" s="35"/>
      <c r="C797" s="35"/>
      <c r="D797" s="35"/>
      <c r="E797" s="14" t="s">
        <v>1693</v>
      </c>
      <c r="F797" s="7" t="s">
        <v>1694</v>
      </c>
      <c r="G797" s="7" t="s">
        <v>1493</v>
      </c>
      <c r="H797" s="14" t="s">
        <v>804</v>
      </c>
      <c r="I797" s="8">
        <v>41.5</v>
      </c>
      <c r="J797" s="9">
        <v>2</v>
      </c>
      <c r="K797" s="9"/>
      <c r="L797" s="10">
        <v>110</v>
      </c>
      <c r="M797" s="10">
        <f t="shared" si="150"/>
        <v>55</v>
      </c>
      <c r="N797" s="11" t="s">
        <v>1699</v>
      </c>
      <c r="O797" s="12">
        <v>0</v>
      </c>
      <c r="P797">
        <f t="shared" si="146"/>
        <v>110</v>
      </c>
      <c r="Q797">
        <f t="shared" si="147"/>
        <v>220</v>
      </c>
    </row>
    <row r="798" spans="1:17" ht="54" customHeight="1">
      <c r="E798" s="21"/>
      <c r="F798" s="21"/>
      <c r="G798" s="17" t="s">
        <v>6</v>
      </c>
      <c r="H798" s="17" t="s">
        <v>6</v>
      </c>
      <c r="I798" s="17" t="s">
        <v>6</v>
      </c>
      <c r="J798" s="17" t="s">
        <v>6</v>
      </c>
      <c r="K798" s="17"/>
      <c r="L798" s="17" t="s">
        <v>6</v>
      </c>
      <c r="M798" s="17" t="s">
        <v>6</v>
      </c>
      <c r="N798" s="18" t="s">
        <v>6</v>
      </c>
      <c r="O798" s="18" t="s">
        <v>6</v>
      </c>
    </row>
    <row r="799" spans="1:17" ht="13.5" customHeight="1">
      <c r="A799" s="35" t="s">
        <v>1700</v>
      </c>
      <c r="B799" s="35"/>
      <c r="C799" s="35"/>
      <c r="D799" s="35"/>
      <c r="E799" s="14" t="s">
        <v>1701</v>
      </c>
      <c r="F799" s="7" t="s">
        <v>1702</v>
      </c>
      <c r="G799" s="7" t="s">
        <v>1703</v>
      </c>
      <c r="H799" s="14" t="s">
        <v>750</v>
      </c>
      <c r="I799" s="8">
        <v>36</v>
      </c>
      <c r="J799" s="9">
        <v>2</v>
      </c>
      <c r="K799" s="9"/>
      <c r="L799" s="10">
        <v>110</v>
      </c>
      <c r="M799" s="10">
        <f t="shared" ref="M799:M801" si="151">L799/2</f>
        <v>55</v>
      </c>
      <c r="N799" s="11" t="s">
        <v>1704</v>
      </c>
      <c r="O799" s="12">
        <v>0</v>
      </c>
      <c r="P799">
        <f t="shared" si="146"/>
        <v>110</v>
      </c>
      <c r="Q799">
        <f t="shared" si="147"/>
        <v>220</v>
      </c>
    </row>
    <row r="800" spans="1:17" ht="12.75" customHeight="1">
      <c r="A800" s="35" t="s">
        <v>1705</v>
      </c>
      <c r="B800" s="35"/>
      <c r="C800" s="35"/>
      <c r="D800" s="35"/>
      <c r="E800" s="14" t="s">
        <v>1701</v>
      </c>
      <c r="F800" s="7" t="s">
        <v>1702</v>
      </c>
      <c r="G800" s="7" t="s">
        <v>1703</v>
      </c>
      <c r="H800" s="14" t="s">
        <v>753</v>
      </c>
      <c r="I800" s="8">
        <v>36.5</v>
      </c>
      <c r="J800" s="9">
        <v>2</v>
      </c>
      <c r="K800" s="9"/>
      <c r="L800" s="10">
        <v>110</v>
      </c>
      <c r="M800" s="10">
        <f t="shared" si="151"/>
        <v>55</v>
      </c>
      <c r="N800" s="11" t="s">
        <v>1706</v>
      </c>
      <c r="O800" s="12">
        <v>0</v>
      </c>
      <c r="P800">
        <f t="shared" si="146"/>
        <v>110</v>
      </c>
      <c r="Q800">
        <f t="shared" si="147"/>
        <v>220</v>
      </c>
    </row>
    <row r="801" spans="1:17" ht="12.75" customHeight="1">
      <c r="A801" s="35" t="s">
        <v>1707</v>
      </c>
      <c r="B801" s="35"/>
      <c r="C801" s="35"/>
      <c r="D801" s="35"/>
      <c r="E801" s="14" t="s">
        <v>1701</v>
      </c>
      <c r="F801" s="7" t="s">
        <v>1702</v>
      </c>
      <c r="G801" s="7" t="s">
        <v>1703</v>
      </c>
      <c r="H801" s="14" t="s">
        <v>790</v>
      </c>
      <c r="I801" s="8">
        <v>37.5</v>
      </c>
      <c r="J801" s="9">
        <v>3</v>
      </c>
      <c r="K801" s="9"/>
      <c r="L801" s="10">
        <v>110</v>
      </c>
      <c r="M801" s="10">
        <f t="shared" si="151"/>
        <v>55</v>
      </c>
      <c r="N801" s="11" t="s">
        <v>1708</v>
      </c>
      <c r="O801" s="12">
        <v>0</v>
      </c>
      <c r="P801">
        <f t="shared" si="146"/>
        <v>165</v>
      </c>
      <c r="Q801">
        <f t="shared" si="147"/>
        <v>330</v>
      </c>
    </row>
    <row r="802" spans="1:17" ht="54" customHeight="1">
      <c r="E802" s="21"/>
      <c r="F802" s="21"/>
      <c r="G802" s="17" t="s">
        <v>6</v>
      </c>
      <c r="H802" s="17" t="s">
        <v>6</v>
      </c>
      <c r="I802" s="17" t="s">
        <v>6</v>
      </c>
      <c r="J802" s="17" t="s">
        <v>6</v>
      </c>
      <c r="K802" s="17"/>
      <c r="L802" s="17" t="s">
        <v>6</v>
      </c>
      <c r="M802" s="17" t="s">
        <v>6</v>
      </c>
      <c r="N802" s="18" t="s">
        <v>6</v>
      </c>
      <c r="O802" s="18" t="s">
        <v>6</v>
      </c>
    </row>
    <row r="803" spans="1:17" ht="12.75" customHeight="1">
      <c r="A803" s="35" t="s">
        <v>1709</v>
      </c>
      <c r="B803" s="35"/>
      <c r="C803" s="35"/>
      <c r="D803" s="35"/>
      <c r="E803" s="14" t="s">
        <v>1710</v>
      </c>
      <c r="F803" s="7" t="s">
        <v>1711</v>
      </c>
      <c r="G803" s="7" t="s">
        <v>1712</v>
      </c>
      <c r="H803" s="14" t="s">
        <v>790</v>
      </c>
      <c r="I803" s="8">
        <v>37.5</v>
      </c>
      <c r="J803" s="9">
        <v>1</v>
      </c>
      <c r="K803" s="9"/>
      <c r="L803" s="10">
        <v>110</v>
      </c>
      <c r="M803" s="10">
        <f t="shared" ref="M803:M804" si="152">L803/2</f>
        <v>55</v>
      </c>
      <c r="N803" s="11" t="s">
        <v>1713</v>
      </c>
      <c r="O803" s="12">
        <v>0</v>
      </c>
      <c r="P803">
        <f t="shared" si="146"/>
        <v>55</v>
      </c>
      <c r="Q803">
        <f t="shared" si="147"/>
        <v>110</v>
      </c>
    </row>
    <row r="804" spans="1:17" ht="12.75" customHeight="1">
      <c r="A804" s="35" t="s">
        <v>1714</v>
      </c>
      <c r="B804" s="35"/>
      <c r="C804" s="35"/>
      <c r="D804" s="35"/>
      <c r="E804" s="14" t="s">
        <v>1710</v>
      </c>
      <c r="F804" s="7" t="s">
        <v>1711</v>
      </c>
      <c r="G804" s="7" t="s">
        <v>1712</v>
      </c>
      <c r="H804" s="14" t="s">
        <v>804</v>
      </c>
      <c r="I804" s="8">
        <v>41.5</v>
      </c>
      <c r="J804" s="9">
        <v>1</v>
      </c>
      <c r="K804" s="9"/>
      <c r="L804" s="10">
        <v>110</v>
      </c>
      <c r="M804" s="10">
        <f t="shared" si="152"/>
        <v>55</v>
      </c>
      <c r="N804" s="11" t="s">
        <v>1715</v>
      </c>
      <c r="O804" s="12">
        <v>0</v>
      </c>
      <c r="P804">
        <f t="shared" si="146"/>
        <v>55</v>
      </c>
      <c r="Q804">
        <f t="shared" si="147"/>
        <v>110</v>
      </c>
    </row>
    <row r="805" spans="1:17" ht="54" customHeight="1">
      <c r="E805" s="21"/>
      <c r="F805" s="21"/>
      <c r="G805" s="17" t="s">
        <v>6</v>
      </c>
      <c r="H805" s="17" t="s">
        <v>6</v>
      </c>
      <c r="I805" s="17" t="s">
        <v>6</v>
      </c>
      <c r="J805" s="17" t="s">
        <v>6</v>
      </c>
      <c r="K805" s="17"/>
      <c r="L805" s="17" t="s">
        <v>6</v>
      </c>
      <c r="M805" s="17" t="s">
        <v>6</v>
      </c>
      <c r="N805" s="18" t="s">
        <v>6</v>
      </c>
      <c r="O805" s="18" t="s">
        <v>6</v>
      </c>
    </row>
    <row r="806" spans="1:17" ht="12.75" customHeight="1">
      <c r="A806" s="35" t="s">
        <v>1716</v>
      </c>
      <c r="B806" s="35"/>
      <c r="C806" s="35"/>
      <c r="D806" s="35"/>
      <c r="E806" s="14" t="s">
        <v>1717</v>
      </c>
      <c r="F806" s="7" t="s">
        <v>1718</v>
      </c>
      <c r="G806" s="7" t="s">
        <v>1054</v>
      </c>
      <c r="H806" s="14" t="s">
        <v>750</v>
      </c>
      <c r="I806" s="8">
        <v>36</v>
      </c>
      <c r="J806" s="9">
        <v>8</v>
      </c>
      <c r="K806" s="9"/>
      <c r="L806" s="10">
        <v>110</v>
      </c>
      <c r="M806" s="10">
        <f t="shared" ref="M806:M810" si="153">L806/2</f>
        <v>55</v>
      </c>
      <c r="N806" s="11" t="s">
        <v>1719</v>
      </c>
      <c r="O806" s="12">
        <v>0</v>
      </c>
      <c r="P806">
        <f t="shared" si="146"/>
        <v>440</v>
      </c>
      <c r="Q806">
        <f t="shared" si="147"/>
        <v>880</v>
      </c>
    </row>
    <row r="807" spans="1:17" ht="12.75" customHeight="1">
      <c r="A807" s="35" t="s">
        <v>1720</v>
      </c>
      <c r="B807" s="35"/>
      <c r="C807" s="35"/>
      <c r="D807" s="35"/>
      <c r="E807" s="14" t="s">
        <v>1717</v>
      </c>
      <c r="F807" s="7" t="s">
        <v>1718</v>
      </c>
      <c r="G807" s="7" t="s">
        <v>1054</v>
      </c>
      <c r="H807" s="14" t="s">
        <v>787</v>
      </c>
      <c r="I807" s="8">
        <v>37</v>
      </c>
      <c r="J807" s="9">
        <v>4</v>
      </c>
      <c r="K807" s="9"/>
      <c r="L807" s="10">
        <v>110</v>
      </c>
      <c r="M807" s="10">
        <f t="shared" si="153"/>
        <v>55</v>
      </c>
      <c r="N807" s="11" t="s">
        <v>1721</v>
      </c>
      <c r="O807" s="12">
        <v>0</v>
      </c>
      <c r="P807">
        <f t="shared" si="146"/>
        <v>220</v>
      </c>
      <c r="Q807">
        <f t="shared" si="147"/>
        <v>440</v>
      </c>
    </row>
    <row r="808" spans="1:17" ht="12.75" customHeight="1">
      <c r="A808" s="35" t="s">
        <v>1722</v>
      </c>
      <c r="B808" s="35"/>
      <c r="C808" s="35"/>
      <c r="D808" s="35"/>
      <c r="E808" s="14" t="s">
        <v>1717</v>
      </c>
      <c r="F808" s="7" t="s">
        <v>1718</v>
      </c>
      <c r="G808" s="7" t="s">
        <v>1054</v>
      </c>
      <c r="H808" s="14" t="s">
        <v>790</v>
      </c>
      <c r="I808" s="8">
        <v>37.5</v>
      </c>
      <c r="J808" s="9">
        <v>4</v>
      </c>
      <c r="K808" s="9"/>
      <c r="L808" s="10">
        <v>110</v>
      </c>
      <c r="M808" s="10">
        <f t="shared" si="153"/>
        <v>55</v>
      </c>
      <c r="N808" s="11" t="s">
        <v>1723</v>
      </c>
      <c r="O808" s="12">
        <v>0</v>
      </c>
      <c r="P808">
        <f t="shared" si="146"/>
        <v>220</v>
      </c>
      <c r="Q808">
        <f t="shared" si="147"/>
        <v>440</v>
      </c>
    </row>
    <row r="809" spans="1:17" ht="12.75" customHeight="1">
      <c r="A809" s="35" t="s">
        <v>1724</v>
      </c>
      <c r="B809" s="35"/>
      <c r="C809" s="35"/>
      <c r="D809" s="35"/>
      <c r="E809" s="14" t="s">
        <v>1717</v>
      </c>
      <c r="F809" s="7" t="s">
        <v>1718</v>
      </c>
      <c r="G809" s="7" t="s">
        <v>1054</v>
      </c>
      <c r="H809" s="14" t="s">
        <v>756</v>
      </c>
      <c r="I809" s="8">
        <v>40</v>
      </c>
      <c r="J809" s="9">
        <v>6</v>
      </c>
      <c r="K809" s="9"/>
      <c r="L809" s="10">
        <v>110</v>
      </c>
      <c r="M809" s="10">
        <f t="shared" si="153"/>
        <v>55</v>
      </c>
      <c r="N809" s="11" t="s">
        <v>1725</v>
      </c>
      <c r="O809" s="12">
        <v>0</v>
      </c>
      <c r="P809">
        <f t="shared" si="146"/>
        <v>330</v>
      </c>
      <c r="Q809">
        <f t="shared" si="147"/>
        <v>660</v>
      </c>
    </row>
    <row r="810" spans="1:17" ht="12.75" customHeight="1">
      <c r="A810" s="35" t="s">
        <v>1726</v>
      </c>
      <c r="B810" s="35"/>
      <c r="C810" s="35"/>
      <c r="D810" s="35"/>
      <c r="E810" s="14" t="s">
        <v>1717</v>
      </c>
      <c r="F810" s="7" t="s">
        <v>1718</v>
      </c>
      <c r="G810" s="7" t="s">
        <v>1054</v>
      </c>
      <c r="H810" s="14" t="s">
        <v>761</v>
      </c>
      <c r="I810" s="8">
        <v>40.5</v>
      </c>
      <c r="J810" s="9">
        <v>4</v>
      </c>
      <c r="K810" s="9"/>
      <c r="L810" s="10">
        <v>110</v>
      </c>
      <c r="M810" s="10">
        <f t="shared" si="153"/>
        <v>55</v>
      </c>
      <c r="N810" s="11" t="s">
        <v>1727</v>
      </c>
      <c r="O810" s="12">
        <v>0</v>
      </c>
      <c r="P810">
        <f t="shared" si="146"/>
        <v>220</v>
      </c>
      <c r="Q810">
        <f t="shared" si="147"/>
        <v>440</v>
      </c>
    </row>
    <row r="811" spans="1:17" ht="54" customHeight="1">
      <c r="E811" s="21"/>
      <c r="F811" s="21"/>
      <c r="G811" s="17" t="s">
        <v>6</v>
      </c>
      <c r="H811" s="17" t="s">
        <v>6</v>
      </c>
      <c r="I811" s="17" t="s">
        <v>6</v>
      </c>
      <c r="J811" s="17" t="s">
        <v>6</v>
      </c>
      <c r="K811" s="17"/>
      <c r="L811" s="17" t="s">
        <v>6</v>
      </c>
      <c r="M811" s="17" t="s">
        <v>6</v>
      </c>
      <c r="N811" s="18" t="s">
        <v>6</v>
      </c>
      <c r="O811" s="18" t="s">
        <v>6</v>
      </c>
    </row>
    <row r="812" spans="1:17" ht="12.75" customHeight="1">
      <c r="A812" s="35" t="s">
        <v>1728</v>
      </c>
      <c r="B812" s="35"/>
      <c r="C812" s="35"/>
      <c r="D812" s="35"/>
      <c r="E812" s="14" t="s">
        <v>1729</v>
      </c>
      <c r="F812" s="7" t="s">
        <v>1730</v>
      </c>
      <c r="G812" s="7" t="s">
        <v>34</v>
      </c>
      <c r="H812" s="14" t="s">
        <v>750</v>
      </c>
      <c r="I812" s="8">
        <v>36</v>
      </c>
      <c r="J812" s="9">
        <v>6</v>
      </c>
      <c r="K812" s="9"/>
      <c r="L812" s="10">
        <v>110</v>
      </c>
      <c r="M812" s="10">
        <f t="shared" ref="M812:M814" si="154">L812/2</f>
        <v>55</v>
      </c>
      <c r="N812" s="11" t="s">
        <v>1731</v>
      </c>
      <c r="O812" s="12">
        <v>0</v>
      </c>
      <c r="P812">
        <f t="shared" si="146"/>
        <v>330</v>
      </c>
      <c r="Q812">
        <f t="shared" si="147"/>
        <v>660</v>
      </c>
    </row>
    <row r="813" spans="1:17" ht="12.75" customHeight="1">
      <c r="A813" s="35" t="s">
        <v>1732</v>
      </c>
      <c r="B813" s="35"/>
      <c r="C813" s="35"/>
      <c r="D813" s="35"/>
      <c r="E813" s="14" t="s">
        <v>1729</v>
      </c>
      <c r="F813" s="7" t="s">
        <v>1730</v>
      </c>
      <c r="G813" s="7" t="s">
        <v>34</v>
      </c>
      <c r="H813" s="14" t="s">
        <v>753</v>
      </c>
      <c r="I813" s="8">
        <v>36.5</v>
      </c>
      <c r="J813" s="9">
        <v>6</v>
      </c>
      <c r="K813" s="9"/>
      <c r="L813" s="10">
        <v>110</v>
      </c>
      <c r="M813" s="10">
        <f t="shared" si="154"/>
        <v>55</v>
      </c>
      <c r="N813" s="11" t="s">
        <v>1733</v>
      </c>
      <c r="O813" s="12">
        <v>0</v>
      </c>
      <c r="P813">
        <f t="shared" si="146"/>
        <v>330</v>
      </c>
      <c r="Q813">
        <f t="shared" si="147"/>
        <v>660</v>
      </c>
    </row>
    <row r="814" spans="1:17" ht="12.75" customHeight="1">
      <c r="A814" s="35" t="s">
        <v>1734</v>
      </c>
      <c r="B814" s="35"/>
      <c r="C814" s="35"/>
      <c r="D814" s="35"/>
      <c r="E814" s="14" t="s">
        <v>1729</v>
      </c>
      <c r="F814" s="7" t="s">
        <v>1730</v>
      </c>
      <c r="G814" s="7" t="s">
        <v>34</v>
      </c>
      <c r="H814" s="14" t="s">
        <v>761</v>
      </c>
      <c r="I814" s="8">
        <v>40.5</v>
      </c>
      <c r="J814" s="9">
        <v>3</v>
      </c>
      <c r="K814" s="9"/>
      <c r="L814" s="10">
        <v>110</v>
      </c>
      <c r="M814" s="10">
        <f t="shared" si="154"/>
        <v>55</v>
      </c>
      <c r="N814" s="11" t="s">
        <v>1735</v>
      </c>
      <c r="O814" s="12">
        <v>0</v>
      </c>
      <c r="P814">
        <f t="shared" si="146"/>
        <v>165</v>
      </c>
      <c r="Q814">
        <f t="shared" si="147"/>
        <v>330</v>
      </c>
    </row>
    <row r="815" spans="1:17" ht="54" customHeight="1">
      <c r="E815" s="21"/>
      <c r="F815" s="21"/>
      <c r="G815" s="17" t="s">
        <v>6</v>
      </c>
      <c r="H815" s="17" t="s">
        <v>6</v>
      </c>
      <c r="I815" s="17" t="s">
        <v>6</v>
      </c>
      <c r="J815" s="17" t="s">
        <v>6</v>
      </c>
      <c r="K815" s="17"/>
      <c r="L815" s="17" t="s">
        <v>6</v>
      </c>
      <c r="M815" s="17" t="s">
        <v>6</v>
      </c>
      <c r="N815" s="18" t="s">
        <v>6</v>
      </c>
      <c r="O815" s="18" t="s">
        <v>6</v>
      </c>
    </row>
    <row r="816" spans="1:17" ht="12.75" customHeight="1">
      <c r="A816" s="35" t="s">
        <v>1736</v>
      </c>
      <c r="B816" s="35"/>
      <c r="C816" s="35"/>
      <c r="D816" s="35"/>
      <c r="E816" s="14" t="s">
        <v>1737</v>
      </c>
      <c r="F816" s="7" t="s">
        <v>1738</v>
      </c>
      <c r="G816" s="7" t="s">
        <v>152</v>
      </c>
      <c r="H816" s="14" t="s">
        <v>1739</v>
      </c>
      <c r="I816" s="8">
        <v>36</v>
      </c>
      <c r="J816" s="9">
        <v>5</v>
      </c>
      <c r="K816" s="9"/>
      <c r="L816" s="10">
        <v>120</v>
      </c>
      <c r="M816" s="10">
        <f t="shared" ref="M816:M824" si="155">L816/2</f>
        <v>60</v>
      </c>
      <c r="N816" s="11" t="s">
        <v>1740</v>
      </c>
      <c r="O816" s="12">
        <v>0</v>
      </c>
      <c r="P816">
        <f t="shared" si="146"/>
        <v>300</v>
      </c>
      <c r="Q816">
        <f t="shared" si="147"/>
        <v>600</v>
      </c>
    </row>
    <row r="817" spans="1:17" ht="13.5" customHeight="1">
      <c r="A817" s="35" t="s">
        <v>1741</v>
      </c>
      <c r="B817" s="35"/>
      <c r="C817" s="35"/>
      <c r="D817" s="35"/>
      <c r="E817" s="14" t="s">
        <v>1737</v>
      </c>
      <c r="F817" s="7" t="s">
        <v>1738</v>
      </c>
      <c r="G817" s="7" t="s">
        <v>152</v>
      </c>
      <c r="H817" s="14" t="s">
        <v>750</v>
      </c>
      <c r="I817" s="8">
        <v>36</v>
      </c>
      <c r="J817" s="9">
        <v>9</v>
      </c>
      <c r="K817" s="9"/>
      <c r="L817" s="10">
        <v>120</v>
      </c>
      <c r="M817" s="10">
        <f t="shared" si="155"/>
        <v>60</v>
      </c>
      <c r="N817" s="11" t="s">
        <v>1742</v>
      </c>
      <c r="O817" s="12">
        <v>0</v>
      </c>
      <c r="P817">
        <f t="shared" si="146"/>
        <v>540</v>
      </c>
      <c r="Q817">
        <f t="shared" si="147"/>
        <v>1080</v>
      </c>
    </row>
    <row r="818" spans="1:17" ht="12.75" customHeight="1">
      <c r="A818" s="35" t="s">
        <v>1743</v>
      </c>
      <c r="B818" s="35"/>
      <c r="C818" s="35"/>
      <c r="D818" s="35"/>
      <c r="E818" s="14" t="s">
        <v>1737</v>
      </c>
      <c r="F818" s="7" t="s">
        <v>1738</v>
      </c>
      <c r="G818" s="7" t="s">
        <v>152</v>
      </c>
      <c r="H818" s="14" t="s">
        <v>753</v>
      </c>
      <c r="I818" s="8">
        <v>36.5</v>
      </c>
      <c r="J818" s="9">
        <v>8</v>
      </c>
      <c r="K818" s="9"/>
      <c r="L818" s="10">
        <v>120</v>
      </c>
      <c r="M818" s="10">
        <f t="shared" si="155"/>
        <v>60</v>
      </c>
      <c r="N818" s="11" t="s">
        <v>1744</v>
      </c>
      <c r="O818" s="12">
        <v>0</v>
      </c>
      <c r="P818">
        <f t="shared" si="146"/>
        <v>480</v>
      </c>
      <c r="Q818">
        <f t="shared" si="147"/>
        <v>960</v>
      </c>
    </row>
    <row r="819" spans="1:17" ht="12.75" customHeight="1">
      <c r="A819" s="35" t="s">
        <v>1745</v>
      </c>
      <c r="B819" s="35"/>
      <c r="C819" s="35"/>
      <c r="D819" s="35"/>
      <c r="E819" s="14" t="s">
        <v>1737</v>
      </c>
      <c r="F819" s="7" t="s">
        <v>1738</v>
      </c>
      <c r="G819" s="7" t="s">
        <v>152</v>
      </c>
      <c r="H819" s="14" t="s">
        <v>787</v>
      </c>
      <c r="I819" s="8">
        <v>37</v>
      </c>
      <c r="J819" s="9">
        <v>2</v>
      </c>
      <c r="K819" s="9"/>
      <c r="L819" s="10">
        <v>120</v>
      </c>
      <c r="M819" s="10">
        <f t="shared" si="155"/>
        <v>60</v>
      </c>
      <c r="N819" s="11" t="s">
        <v>1746</v>
      </c>
      <c r="O819" s="12">
        <v>0</v>
      </c>
      <c r="P819">
        <f t="shared" si="146"/>
        <v>120</v>
      </c>
      <c r="Q819">
        <f t="shared" si="147"/>
        <v>240</v>
      </c>
    </row>
    <row r="820" spans="1:17" ht="12.75" customHeight="1">
      <c r="A820" s="35" t="s">
        <v>1747</v>
      </c>
      <c r="B820" s="35"/>
      <c r="C820" s="35"/>
      <c r="D820" s="35"/>
      <c r="E820" s="14" t="s">
        <v>1737</v>
      </c>
      <c r="F820" s="7" t="s">
        <v>1738</v>
      </c>
      <c r="G820" s="7" t="s">
        <v>152</v>
      </c>
      <c r="H820" s="14" t="s">
        <v>790</v>
      </c>
      <c r="I820" s="8">
        <v>37.5</v>
      </c>
      <c r="J820" s="9">
        <v>5</v>
      </c>
      <c r="K820" s="9"/>
      <c r="L820" s="10">
        <v>120</v>
      </c>
      <c r="M820" s="10">
        <f t="shared" si="155"/>
        <v>60</v>
      </c>
      <c r="N820" s="11" t="s">
        <v>1748</v>
      </c>
      <c r="O820" s="12">
        <v>0</v>
      </c>
      <c r="P820">
        <f t="shared" si="146"/>
        <v>300</v>
      </c>
      <c r="Q820">
        <f t="shared" si="147"/>
        <v>600</v>
      </c>
    </row>
    <row r="821" spans="1:17" ht="12.75" customHeight="1">
      <c r="A821" s="35" t="s">
        <v>1749</v>
      </c>
      <c r="B821" s="35"/>
      <c r="C821" s="35"/>
      <c r="D821" s="35"/>
      <c r="E821" s="14" t="s">
        <v>1737</v>
      </c>
      <c r="F821" s="7" t="s">
        <v>1738</v>
      </c>
      <c r="G821" s="7" t="s">
        <v>152</v>
      </c>
      <c r="H821" s="14" t="s">
        <v>771</v>
      </c>
      <c r="I821" s="8">
        <v>38</v>
      </c>
      <c r="J821" s="9">
        <v>2</v>
      </c>
      <c r="K821" s="9"/>
      <c r="L821" s="10">
        <v>120</v>
      </c>
      <c r="M821" s="10">
        <f t="shared" si="155"/>
        <v>60</v>
      </c>
      <c r="N821" s="11" t="s">
        <v>1750</v>
      </c>
      <c r="O821" s="12">
        <v>0</v>
      </c>
      <c r="P821">
        <f t="shared" si="146"/>
        <v>120</v>
      </c>
      <c r="Q821">
        <f t="shared" si="147"/>
        <v>240</v>
      </c>
    </row>
    <row r="822" spans="1:17" ht="12.75" customHeight="1">
      <c r="A822" s="35" t="s">
        <v>1751</v>
      </c>
      <c r="B822" s="35"/>
      <c r="C822" s="35"/>
      <c r="D822" s="35"/>
      <c r="E822" s="14" t="s">
        <v>1737</v>
      </c>
      <c r="F822" s="7" t="s">
        <v>1738</v>
      </c>
      <c r="G822" s="7" t="s">
        <v>152</v>
      </c>
      <c r="H822" s="14" t="s">
        <v>761</v>
      </c>
      <c r="I822" s="8">
        <v>40.5</v>
      </c>
      <c r="J822" s="9">
        <v>2</v>
      </c>
      <c r="K822" s="9"/>
      <c r="L822" s="10">
        <v>120</v>
      </c>
      <c r="M822" s="10">
        <f t="shared" si="155"/>
        <v>60</v>
      </c>
      <c r="N822" s="11" t="s">
        <v>1752</v>
      </c>
      <c r="O822" s="12">
        <v>0</v>
      </c>
      <c r="P822">
        <f t="shared" si="146"/>
        <v>120</v>
      </c>
      <c r="Q822">
        <f t="shared" si="147"/>
        <v>240</v>
      </c>
    </row>
    <row r="823" spans="1:17" ht="12.75" customHeight="1">
      <c r="A823" s="35" t="s">
        <v>1753</v>
      </c>
      <c r="B823" s="35"/>
      <c r="C823" s="35"/>
      <c r="D823" s="35"/>
      <c r="E823" s="14" t="s">
        <v>1737</v>
      </c>
      <c r="F823" s="7" t="s">
        <v>1738</v>
      </c>
      <c r="G823" s="7" t="s">
        <v>152</v>
      </c>
      <c r="H823" s="14" t="s">
        <v>804</v>
      </c>
      <c r="I823" s="8">
        <v>41.5</v>
      </c>
      <c r="J823" s="9">
        <v>8</v>
      </c>
      <c r="K823" s="9"/>
      <c r="L823" s="10">
        <v>120</v>
      </c>
      <c r="M823" s="10">
        <f t="shared" si="155"/>
        <v>60</v>
      </c>
      <c r="N823" s="11" t="s">
        <v>1754</v>
      </c>
      <c r="O823" s="12">
        <v>0</v>
      </c>
      <c r="P823">
        <f t="shared" si="146"/>
        <v>480</v>
      </c>
      <c r="Q823">
        <f t="shared" si="147"/>
        <v>960</v>
      </c>
    </row>
    <row r="824" spans="1:17" ht="12.75" customHeight="1">
      <c r="A824" s="35" t="s">
        <v>1755</v>
      </c>
      <c r="B824" s="35"/>
      <c r="C824" s="35"/>
      <c r="D824" s="35"/>
      <c r="E824" s="14" t="s">
        <v>1737</v>
      </c>
      <c r="F824" s="7" t="s">
        <v>1738</v>
      </c>
      <c r="G824" s="7" t="s">
        <v>152</v>
      </c>
      <c r="H824" s="14" t="s">
        <v>1678</v>
      </c>
      <c r="I824" s="8">
        <v>43</v>
      </c>
      <c r="J824" s="9">
        <v>2</v>
      </c>
      <c r="K824" s="9"/>
      <c r="L824" s="10">
        <v>120</v>
      </c>
      <c r="M824" s="10">
        <f t="shared" si="155"/>
        <v>60</v>
      </c>
      <c r="N824" s="11" t="s">
        <v>1756</v>
      </c>
      <c r="O824" s="12">
        <v>0</v>
      </c>
      <c r="P824">
        <f t="shared" si="146"/>
        <v>120</v>
      </c>
      <c r="Q824">
        <f t="shared" si="147"/>
        <v>240</v>
      </c>
    </row>
    <row r="825" spans="1:17" ht="54" customHeight="1">
      <c r="E825" s="21"/>
      <c r="F825" s="21"/>
      <c r="G825" s="17" t="s">
        <v>6</v>
      </c>
      <c r="H825" s="17" t="s">
        <v>6</v>
      </c>
      <c r="I825" s="17" t="s">
        <v>6</v>
      </c>
      <c r="J825" s="17" t="s">
        <v>6</v>
      </c>
      <c r="K825" s="17"/>
      <c r="L825" s="17" t="s">
        <v>6</v>
      </c>
      <c r="M825" s="17" t="s">
        <v>6</v>
      </c>
      <c r="N825" s="18" t="s">
        <v>6</v>
      </c>
      <c r="O825" s="18" t="s">
        <v>6</v>
      </c>
    </row>
    <row r="826" spans="1:17" ht="12.75" customHeight="1">
      <c r="A826" s="35" t="s">
        <v>1757</v>
      </c>
      <c r="B826" s="35"/>
      <c r="C826" s="35"/>
      <c r="D826" s="35"/>
      <c r="E826" s="14" t="s">
        <v>1758</v>
      </c>
      <c r="F826" s="7" t="s">
        <v>1759</v>
      </c>
      <c r="G826" s="7" t="s">
        <v>829</v>
      </c>
      <c r="H826" s="14" t="s">
        <v>804</v>
      </c>
      <c r="I826" s="8">
        <v>41.5</v>
      </c>
      <c r="J826" s="9">
        <v>2</v>
      </c>
      <c r="K826" s="9"/>
      <c r="L826" s="10">
        <v>110</v>
      </c>
      <c r="M826" s="10">
        <f>L826/2</f>
        <v>55</v>
      </c>
      <c r="N826" s="11" t="s">
        <v>1760</v>
      </c>
      <c r="O826" s="12">
        <v>0</v>
      </c>
      <c r="P826">
        <f t="shared" si="146"/>
        <v>110</v>
      </c>
      <c r="Q826">
        <f t="shared" si="147"/>
        <v>220</v>
      </c>
    </row>
    <row r="827" spans="1:17" ht="54" customHeight="1">
      <c r="E827" s="21"/>
      <c r="F827" s="21"/>
      <c r="G827" s="17" t="s">
        <v>6</v>
      </c>
      <c r="H827" s="17" t="s">
        <v>6</v>
      </c>
      <c r="I827" s="17" t="s">
        <v>6</v>
      </c>
      <c r="J827" s="17" t="s">
        <v>6</v>
      </c>
      <c r="K827" s="17"/>
      <c r="L827" s="17" t="s">
        <v>6</v>
      </c>
      <c r="M827" s="17" t="s">
        <v>6</v>
      </c>
      <c r="N827" s="18" t="s">
        <v>6</v>
      </c>
      <c r="O827" s="18" t="s">
        <v>6</v>
      </c>
    </row>
    <row r="828" spans="1:17" ht="12.75" customHeight="1">
      <c r="A828" s="35" t="s">
        <v>1761</v>
      </c>
      <c r="B828" s="35"/>
      <c r="C828" s="35"/>
      <c r="D828" s="35"/>
      <c r="E828" s="14" t="s">
        <v>1762</v>
      </c>
      <c r="F828" s="7" t="s">
        <v>1763</v>
      </c>
      <c r="G828" s="7" t="s">
        <v>1387</v>
      </c>
      <c r="H828" s="14" t="s">
        <v>750</v>
      </c>
      <c r="I828" s="8">
        <v>36</v>
      </c>
      <c r="J828" s="9">
        <v>10</v>
      </c>
      <c r="K828" s="9"/>
      <c r="L828" s="10">
        <v>110</v>
      </c>
      <c r="M828" s="10">
        <f t="shared" ref="M828:M833" si="156">L828/2</f>
        <v>55</v>
      </c>
      <c r="N828" s="11" t="s">
        <v>1764</v>
      </c>
      <c r="O828" s="12">
        <v>0</v>
      </c>
      <c r="P828">
        <f t="shared" si="146"/>
        <v>550</v>
      </c>
      <c r="Q828">
        <f t="shared" si="147"/>
        <v>1100</v>
      </c>
    </row>
    <row r="829" spans="1:17" ht="12.75" customHeight="1">
      <c r="A829" s="35" t="s">
        <v>1765</v>
      </c>
      <c r="B829" s="35"/>
      <c r="C829" s="35"/>
      <c r="D829" s="35"/>
      <c r="E829" s="14" t="s">
        <v>1762</v>
      </c>
      <c r="F829" s="7" t="s">
        <v>1763</v>
      </c>
      <c r="G829" s="7" t="s">
        <v>1387</v>
      </c>
      <c r="H829" s="14" t="s">
        <v>787</v>
      </c>
      <c r="I829" s="8">
        <v>37</v>
      </c>
      <c r="J829" s="9">
        <v>4</v>
      </c>
      <c r="K829" s="9"/>
      <c r="L829" s="10">
        <v>110</v>
      </c>
      <c r="M829" s="10">
        <f t="shared" si="156"/>
        <v>55</v>
      </c>
      <c r="N829" s="11" t="s">
        <v>1766</v>
      </c>
      <c r="O829" s="12">
        <v>0</v>
      </c>
      <c r="P829">
        <f t="shared" si="146"/>
        <v>220</v>
      </c>
      <c r="Q829">
        <f t="shared" si="147"/>
        <v>440</v>
      </c>
    </row>
    <row r="830" spans="1:17" ht="12.75" customHeight="1">
      <c r="A830" s="35" t="s">
        <v>1767</v>
      </c>
      <c r="B830" s="35"/>
      <c r="C830" s="35"/>
      <c r="D830" s="35"/>
      <c r="E830" s="14" t="s">
        <v>1762</v>
      </c>
      <c r="F830" s="7" t="s">
        <v>1763</v>
      </c>
      <c r="G830" s="7" t="s">
        <v>1387</v>
      </c>
      <c r="H830" s="14" t="s">
        <v>795</v>
      </c>
      <c r="I830" s="8">
        <v>39</v>
      </c>
      <c r="J830" s="9">
        <v>2</v>
      </c>
      <c r="K830" s="9"/>
      <c r="L830" s="10">
        <v>110</v>
      </c>
      <c r="M830" s="10">
        <f t="shared" si="156"/>
        <v>55</v>
      </c>
      <c r="N830" s="11" t="s">
        <v>1768</v>
      </c>
      <c r="O830" s="12">
        <v>0</v>
      </c>
      <c r="P830">
        <f t="shared" si="146"/>
        <v>110</v>
      </c>
      <c r="Q830">
        <f t="shared" si="147"/>
        <v>220</v>
      </c>
    </row>
    <row r="831" spans="1:17" ht="12.75" customHeight="1">
      <c r="A831" s="35" t="s">
        <v>1769</v>
      </c>
      <c r="B831" s="35"/>
      <c r="C831" s="35"/>
      <c r="D831" s="35"/>
      <c r="E831" s="14" t="s">
        <v>1762</v>
      </c>
      <c r="F831" s="7" t="s">
        <v>1763</v>
      </c>
      <c r="G831" s="7" t="s">
        <v>1387</v>
      </c>
      <c r="H831" s="14" t="s">
        <v>761</v>
      </c>
      <c r="I831" s="8">
        <v>40.5</v>
      </c>
      <c r="J831" s="9">
        <v>2</v>
      </c>
      <c r="K831" s="9"/>
      <c r="L831" s="10">
        <v>110</v>
      </c>
      <c r="M831" s="10">
        <f t="shared" si="156"/>
        <v>55</v>
      </c>
      <c r="N831" s="11" t="s">
        <v>1770</v>
      </c>
      <c r="O831" s="12">
        <v>0</v>
      </c>
      <c r="P831">
        <f t="shared" si="146"/>
        <v>110</v>
      </c>
      <c r="Q831">
        <f t="shared" si="147"/>
        <v>220</v>
      </c>
    </row>
    <row r="832" spans="1:17" ht="12.75" customHeight="1">
      <c r="A832" s="35" t="s">
        <v>1771</v>
      </c>
      <c r="B832" s="35"/>
      <c r="C832" s="35"/>
      <c r="D832" s="35"/>
      <c r="E832" s="14" t="s">
        <v>1762</v>
      </c>
      <c r="F832" s="7" t="s">
        <v>1763</v>
      </c>
      <c r="G832" s="7" t="s">
        <v>1387</v>
      </c>
      <c r="H832" s="14" t="s">
        <v>764</v>
      </c>
      <c r="I832" s="8">
        <v>41</v>
      </c>
      <c r="J832" s="9">
        <v>2</v>
      </c>
      <c r="K832" s="9"/>
      <c r="L832" s="10">
        <v>110</v>
      </c>
      <c r="M832" s="10">
        <f t="shared" si="156"/>
        <v>55</v>
      </c>
      <c r="N832" s="11" t="s">
        <v>1772</v>
      </c>
      <c r="O832" s="12">
        <v>0</v>
      </c>
      <c r="P832">
        <f t="shared" si="146"/>
        <v>110</v>
      </c>
      <c r="Q832">
        <f t="shared" si="147"/>
        <v>220</v>
      </c>
    </row>
    <row r="833" spans="1:17" ht="12.75" customHeight="1">
      <c r="A833" s="35" t="s">
        <v>1773</v>
      </c>
      <c r="B833" s="35"/>
      <c r="C833" s="35"/>
      <c r="D833" s="35"/>
      <c r="E833" s="14" t="s">
        <v>1762</v>
      </c>
      <c r="F833" s="7" t="s">
        <v>1763</v>
      </c>
      <c r="G833" s="7" t="s">
        <v>1387</v>
      </c>
      <c r="H833" s="14" t="s">
        <v>804</v>
      </c>
      <c r="I833" s="8">
        <v>41.5</v>
      </c>
      <c r="J833" s="9">
        <v>5</v>
      </c>
      <c r="K833" s="9"/>
      <c r="L833" s="10">
        <v>110</v>
      </c>
      <c r="M833" s="10">
        <f t="shared" si="156"/>
        <v>55</v>
      </c>
      <c r="N833" s="11" t="s">
        <v>1774</v>
      </c>
      <c r="O833" s="12">
        <v>0</v>
      </c>
      <c r="P833">
        <f t="shared" si="146"/>
        <v>275</v>
      </c>
      <c r="Q833">
        <f t="shared" si="147"/>
        <v>550</v>
      </c>
    </row>
    <row r="834" spans="1:17" ht="54" customHeight="1">
      <c r="E834" s="21"/>
      <c r="F834" s="21"/>
      <c r="G834" s="17" t="s">
        <v>6</v>
      </c>
      <c r="H834" s="17" t="s">
        <v>6</v>
      </c>
      <c r="I834" s="17" t="s">
        <v>6</v>
      </c>
      <c r="J834" s="17" t="s">
        <v>6</v>
      </c>
      <c r="K834" s="17"/>
      <c r="L834" s="17" t="s">
        <v>6</v>
      </c>
      <c r="M834" s="17" t="s">
        <v>6</v>
      </c>
      <c r="N834" s="18" t="s">
        <v>6</v>
      </c>
      <c r="O834" s="18" t="s">
        <v>6</v>
      </c>
    </row>
    <row r="835" spans="1:17" ht="12.75" customHeight="1">
      <c r="A835" s="35" t="s">
        <v>1775</v>
      </c>
      <c r="B835" s="35"/>
      <c r="C835" s="35"/>
      <c r="D835" s="35"/>
      <c r="E835" s="14" t="s">
        <v>1776</v>
      </c>
      <c r="F835" s="7" t="s">
        <v>1777</v>
      </c>
      <c r="G835" s="7" t="s">
        <v>152</v>
      </c>
      <c r="H835" s="14" t="s">
        <v>753</v>
      </c>
      <c r="I835" s="8">
        <v>36.5</v>
      </c>
      <c r="J835" s="9">
        <v>2</v>
      </c>
      <c r="K835" s="9"/>
      <c r="L835" s="10">
        <v>130</v>
      </c>
      <c r="M835" s="10">
        <f t="shared" ref="M835:M838" si="157">L835/2</f>
        <v>65</v>
      </c>
      <c r="N835" s="11" t="s">
        <v>1778</v>
      </c>
      <c r="O835" s="12">
        <v>0</v>
      </c>
      <c r="P835">
        <f t="shared" si="146"/>
        <v>130</v>
      </c>
      <c r="Q835">
        <f t="shared" si="147"/>
        <v>260</v>
      </c>
    </row>
    <row r="836" spans="1:17" ht="12.75" customHeight="1">
      <c r="A836" s="35" t="s">
        <v>1779</v>
      </c>
      <c r="B836" s="35"/>
      <c r="C836" s="35"/>
      <c r="D836" s="35"/>
      <c r="E836" s="14" t="s">
        <v>1776</v>
      </c>
      <c r="F836" s="7" t="s">
        <v>1777</v>
      </c>
      <c r="G836" s="7" t="s">
        <v>152</v>
      </c>
      <c r="H836" s="14" t="s">
        <v>761</v>
      </c>
      <c r="I836" s="8">
        <v>40.5</v>
      </c>
      <c r="J836" s="9">
        <v>1</v>
      </c>
      <c r="K836" s="9"/>
      <c r="L836" s="10">
        <v>130</v>
      </c>
      <c r="M836" s="10">
        <f t="shared" si="157"/>
        <v>65</v>
      </c>
      <c r="N836" s="11" t="s">
        <v>1780</v>
      </c>
      <c r="O836" s="12">
        <v>0</v>
      </c>
      <c r="P836">
        <f t="shared" si="146"/>
        <v>65</v>
      </c>
      <c r="Q836">
        <f t="shared" si="147"/>
        <v>130</v>
      </c>
    </row>
    <row r="837" spans="1:17" ht="12.75" customHeight="1">
      <c r="A837" s="35" t="s">
        <v>1781</v>
      </c>
      <c r="B837" s="35"/>
      <c r="C837" s="35"/>
      <c r="D837" s="35"/>
      <c r="E837" s="14" t="s">
        <v>1776</v>
      </c>
      <c r="F837" s="7" t="s">
        <v>1777</v>
      </c>
      <c r="G837" s="7" t="s">
        <v>152</v>
      </c>
      <c r="H837" s="14" t="s">
        <v>764</v>
      </c>
      <c r="I837" s="8">
        <v>41</v>
      </c>
      <c r="J837" s="9">
        <v>1</v>
      </c>
      <c r="K837" s="9"/>
      <c r="L837" s="10">
        <v>130</v>
      </c>
      <c r="M837" s="10">
        <f t="shared" si="157"/>
        <v>65</v>
      </c>
      <c r="N837" s="11" t="s">
        <v>1782</v>
      </c>
      <c r="O837" s="12">
        <v>0</v>
      </c>
      <c r="P837">
        <f t="shared" si="146"/>
        <v>65</v>
      </c>
      <c r="Q837">
        <f t="shared" si="147"/>
        <v>130</v>
      </c>
    </row>
    <row r="838" spans="1:17" ht="12.75" customHeight="1">
      <c r="A838" s="35" t="s">
        <v>1783</v>
      </c>
      <c r="B838" s="35"/>
      <c r="C838" s="35"/>
      <c r="D838" s="35"/>
      <c r="E838" s="14" t="s">
        <v>1776</v>
      </c>
      <c r="F838" s="7" t="s">
        <v>1777</v>
      </c>
      <c r="G838" s="7" t="s">
        <v>152</v>
      </c>
      <c r="H838" s="14" t="s">
        <v>804</v>
      </c>
      <c r="I838" s="8">
        <v>41.5</v>
      </c>
      <c r="J838" s="9">
        <v>4</v>
      </c>
      <c r="K838" s="9"/>
      <c r="L838" s="10">
        <v>130</v>
      </c>
      <c r="M838" s="10">
        <f t="shared" si="157"/>
        <v>65</v>
      </c>
      <c r="N838" s="11" t="s">
        <v>1784</v>
      </c>
      <c r="O838" s="12">
        <v>0</v>
      </c>
      <c r="P838">
        <f t="shared" si="146"/>
        <v>260</v>
      </c>
      <c r="Q838">
        <f t="shared" si="147"/>
        <v>520</v>
      </c>
    </row>
    <row r="839" spans="1:17" ht="54" customHeight="1">
      <c r="E839" s="21"/>
      <c r="F839" s="21"/>
      <c r="G839" s="17" t="s">
        <v>6</v>
      </c>
      <c r="H839" s="17" t="s">
        <v>6</v>
      </c>
      <c r="I839" s="17" t="s">
        <v>6</v>
      </c>
      <c r="J839" s="17" t="s">
        <v>6</v>
      </c>
      <c r="K839" s="17"/>
      <c r="L839" s="17" t="s">
        <v>6</v>
      </c>
      <c r="M839" s="17" t="s">
        <v>6</v>
      </c>
      <c r="N839" s="18" t="s">
        <v>6</v>
      </c>
      <c r="O839" s="18" t="s">
        <v>6</v>
      </c>
    </row>
    <row r="840" spans="1:17" ht="13.5" customHeight="1">
      <c r="A840" s="35" t="s">
        <v>1785</v>
      </c>
      <c r="B840" s="35"/>
      <c r="C840" s="35"/>
      <c r="D840" s="35"/>
      <c r="E840" s="14" t="s">
        <v>1786</v>
      </c>
      <c r="F840" s="7" t="s">
        <v>1787</v>
      </c>
      <c r="G840" s="7" t="s">
        <v>500</v>
      </c>
      <c r="H840" s="14" t="s">
        <v>790</v>
      </c>
      <c r="I840" s="8">
        <v>37.5</v>
      </c>
      <c r="J840" s="9">
        <v>13</v>
      </c>
      <c r="K840" s="9"/>
      <c r="L840" s="10">
        <v>100</v>
      </c>
      <c r="M840" s="10">
        <f t="shared" ref="M840:M843" si="158">L840/2</f>
        <v>50</v>
      </c>
      <c r="N840" s="11" t="s">
        <v>1788</v>
      </c>
      <c r="O840" s="12">
        <v>0</v>
      </c>
      <c r="P840">
        <f t="shared" si="146"/>
        <v>650</v>
      </c>
      <c r="Q840">
        <f t="shared" si="147"/>
        <v>1300</v>
      </c>
    </row>
    <row r="841" spans="1:17" ht="12.75" customHeight="1">
      <c r="A841" s="35" t="s">
        <v>1789</v>
      </c>
      <c r="B841" s="35"/>
      <c r="C841" s="35"/>
      <c r="D841" s="35"/>
      <c r="E841" s="14" t="s">
        <v>1786</v>
      </c>
      <c r="F841" s="7" t="s">
        <v>1787</v>
      </c>
      <c r="G841" s="7" t="s">
        <v>500</v>
      </c>
      <c r="H841" s="14" t="s">
        <v>795</v>
      </c>
      <c r="I841" s="8">
        <v>39</v>
      </c>
      <c r="J841" s="9">
        <v>5</v>
      </c>
      <c r="K841" s="9"/>
      <c r="L841" s="10">
        <v>100</v>
      </c>
      <c r="M841" s="10">
        <f t="shared" si="158"/>
        <v>50</v>
      </c>
      <c r="N841" s="11" t="s">
        <v>1790</v>
      </c>
      <c r="O841" s="12">
        <v>0</v>
      </c>
      <c r="P841">
        <f t="shared" si="146"/>
        <v>250</v>
      </c>
      <c r="Q841">
        <f t="shared" si="147"/>
        <v>500</v>
      </c>
    </row>
    <row r="842" spans="1:17" ht="12.75" customHeight="1">
      <c r="A842" s="35" t="s">
        <v>1791</v>
      </c>
      <c r="B842" s="35"/>
      <c r="C842" s="35"/>
      <c r="D842" s="35"/>
      <c r="E842" s="14" t="s">
        <v>1786</v>
      </c>
      <c r="F842" s="7" t="s">
        <v>1787</v>
      </c>
      <c r="G842" s="7" t="s">
        <v>500</v>
      </c>
      <c r="H842" s="14" t="s">
        <v>756</v>
      </c>
      <c r="I842" s="8">
        <v>40</v>
      </c>
      <c r="J842" s="9">
        <v>4</v>
      </c>
      <c r="K842" s="9"/>
      <c r="L842" s="10">
        <v>100</v>
      </c>
      <c r="M842" s="10">
        <f t="shared" si="158"/>
        <v>50</v>
      </c>
      <c r="N842" s="11" t="s">
        <v>1792</v>
      </c>
      <c r="O842" s="12">
        <v>0</v>
      </c>
      <c r="P842">
        <f t="shared" ref="P842:P905" si="159">M842*J842</f>
        <v>200</v>
      </c>
      <c r="Q842">
        <f t="shared" ref="Q842:Q905" si="160">J842*L842</f>
        <v>400</v>
      </c>
    </row>
    <row r="843" spans="1:17" ht="12.75" customHeight="1">
      <c r="A843" s="35" t="s">
        <v>1793</v>
      </c>
      <c r="B843" s="35"/>
      <c r="C843" s="35"/>
      <c r="D843" s="35"/>
      <c r="E843" s="14" t="s">
        <v>1786</v>
      </c>
      <c r="F843" s="7" t="s">
        <v>1787</v>
      </c>
      <c r="G843" s="7" t="s">
        <v>500</v>
      </c>
      <c r="H843" s="14" t="s">
        <v>761</v>
      </c>
      <c r="I843" s="8">
        <v>40.5</v>
      </c>
      <c r="J843" s="9">
        <v>1</v>
      </c>
      <c r="K843" s="9"/>
      <c r="L843" s="10">
        <v>100</v>
      </c>
      <c r="M843" s="10">
        <f t="shared" si="158"/>
        <v>50</v>
      </c>
      <c r="N843" s="11" t="s">
        <v>1794</v>
      </c>
      <c r="O843" s="12">
        <v>0</v>
      </c>
      <c r="P843">
        <f t="shared" si="159"/>
        <v>50</v>
      </c>
      <c r="Q843">
        <f t="shared" si="160"/>
        <v>100</v>
      </c>
    </row>
    <row r="844" spans="1:17" ht="54" customHeight="1">
      <c r="E844" s="21"/>
      <c r="F844" s="21"/>
      <c r="G844" s="17" t="s">
        <v>6</v>
      </c>
      <c r="H844" s="17" t="s">
        <v>6</v>
      </c>
      <c r="I844" s="17" t="s">
        <v>6</v>
      </c>
      <c r="J844" s="17" t="s">
        <v>6</v>
      </c>
      <c r="K844" s="17"/>
      <c r="L844" s="17" t="s">
        <v>6</v>
      </c>
      <c r="M844" s="17" t="s">
        <v>6</v>
      </c>
      <c r="N844" s="18" t="s">
        <v>6</v>
      </c>
      <c r="O844" s="18" t="s">
        <v>6</v>
      </c>
    </row>
    <row r="845" spans="1:17" ht="12.75" customHeight="1">
      <c r="A845" s="35" t="s">
        <v>1795</v>
      </c>
      <c r="B845" s="35"/>
      <c r="C845" s="35"/>
      <c r="D845" s="35"/>
      <c r="E845" s="14" t="s">
        <v>1796</v>
      </c>
      <c r="F845" s="7" t="s">
        <v>1797</v>
      </c>
      <c r="G845" s="7" t="s">
        <v>1493</v>
      </c>
      <c r="H845" s="14" t="s">
        <v>764</v>
      </c>
      <c r="I845" s="8">
        <v>41</v>
      </c>
      <c r="J845" s="9">
        <v>3</v>
      </c>
      <c r="K845" s="9"/>
      <c r="L845" s="10">
        <v>100</v>
      </c>
      <c r="M845" s="10">
        <f t="shared" ref="M845:M847" si="161">L845/2</f>
        <v>50</v>
      </c>
      <c r="N845" s="11" t="s">
        <v>1798</v>
      </c>
      <c r="O845" s="12">
        <v>0</v>
      </c>
      <c r="P845">
        <f t="shared" si="159"/>
        <v>150</v>
      </c>
      <c r="Q845">
        <f t="shared" si="160"/>
        <v>300</v>
      </c>
    </row>
    <row r="846" spans="1:17" ht="12.75" customHeight="1">
      <c r="A846" s="35" t="s">
        <v>1799</v>
      </c>
      <c r="B846" s="35"/>
      <c r="C846" s="35"/>
      <c r="D846" s="35"/>
      <c r="E846" s="14" t="s">
        <v>1796</v>
      </c>
      <c r="F846" s="7" t="s">
        <v>1797</v>
      </c>
      <c r="G846" s="7" t="s">
        <v>1493</v>
      </c>
      <c r="H846" s="14" t="s">
        <v>804</v>
      </c>
      <c r="I846" s="8">
        <v>41.5</v>
      </c>
      <c r="J846" s="9">
        <v>4</v>
      </c>
      <c r="K846" s="9"/>
      <c r="L846" s="10">
        <v>100</v>
      </c>
      <c r="M846" s="10">
        <f t="shared" si="161"/>
        <v>50</v>
      </c>
      <c r="N846" s="11" t="s">
        <v>1800</v>
      </c>
      <c r="O846" s="12">
        <v>0</v>
      </c>
      <c r="P846">
        <f t="shared" si="159"/>
        <v>200</v>
      </c>
      <c r="Q846">
        <f t="shared" si="160"/>
        <v>400</v>
      </c>
    </row>
    <row r="847" spans="1:17" ht="12.75" customHeight="1">
      <c r="A847" s="35" t="s">
        <v>1801</v>
      </c>
      <c r="B847" s="35"/>
      <c r="C847" s="35"/>
      <c r="D847" s="35"/>
      <c r="E847" s="14" t="s">
        <v>1796</v>
      </c>
      <c r="F847" s="7" t="s">
        <v>1797</v>
      </c>
      <c r="G847" s="7" t="s">
        <v>1493</v>
      </c>
      <c r="H847" s="14" t="s">
        <v>1579</v>
      </c>
      <c r="I847" s="8">
        <v>42.5</v>
      </c>
      <c r="J847" s="9">
        <v>3</v>
      </c>
      <c r="K847" s="9"/>
      <c r="L847" s="10">
        <v>100</v>
      </c>
      <c r="M847" s="10">
        <f t="shared" si="161"/>
        <v>50</v>
      </c>
      <c r="N847" s="11" t="s">
        <v>1802</v>
      </c>
      <c r="O847" s="12">
        <v>0</v>
      </c>
      <c r="P847">
        <f t="shared" si="159"/>
        <v>150</v>
      </c>
      <c r="Q847">
        <f t="shared" si="160"/>
        <v>300</v>
      </c>
    </row>
    <row r="848" spans="1:17" ht="54" customHeight="1">
      <c r="E848" s="21"/>
      <c r="F848" s="21"/>
      <c r="G848" s="17" t="s">
        <v>6</v>
      </c>
      <c r="H848" s="17" t="s">
        <v>6</v>
      </c>
      <c r="I848" s="17" t="s">
        <v>6</v>
      </c>
      <c r="J848" s="17" t="s">
        <v>6</v>
      </c>
      <c r="K848" s="17"/>
      <c r="L848" s="17" t="s">
        <v>6</v>
      </c>
      <c r="M848" s="17" t="s">
        <v>6</v>
      </c>
      <c r="N848" s="18" t="s">
        <v>6</v>
      </c>
      <c r="O848" s="18" t="s">
        <v>6</v>
      </c>
    </row>
    <row r="849" spans="1:17" ht="12.75" customHeight="1">
      <c r="A849" s="35" t="s">
        <v>1803</v>
      </c>
      <c r="B849" s="35"/>
      <c r="C849" s="35"/>
      <c r="D849" s="35"/>
      <c r="E849" s="14" t="s">
        <v>1804</v>
      </c>
      <c r="F849" s="7" t="s">
        <v>1805</v>
      </c>
      <c r="G849" s="7" t="s">
        <v>34</v>
      </c>
      <c r="H849" s="14" t="s">
        <v>750</v>
      </c>
      <c r="I849" s="8">
        <v>36</v>
      </c>
      <c r="J849" s="9">
        <v>10</v>
      </c>
      <c r="K849" s="9"/>
      <c r="L849" s="10">
        <v>100</v>
      </c>
      <c r="M849" s="10">
        <f t="shared" ref="M849:M854" si="162">L849/2</f>
        <v>50</v>
      </c>
      <c r="N849" s="11" t="s">
        <v>1806</v>
      </c>
      <c r="O849" s="12">
        <v>0</v>
      </c>
      <c r="P849">
        <f t="shared" si="159"/>
        <v>500</v>
      </c>
      <c r="Q849">
        <f t="shared" si="160"/>
        <v>1000</v>
      </c>
    </row>
    <row r="850" spans="1:17" ht="12.75" customHeight="1">
      <c r="A850" s="35" t="s">
        <v>1807</v>
      </c>
      <c r="B850" s="35"/>
      <c r="C850" s="35"/>
      <c r="D850" s="35"/>
      <c r="E850" s="14" t="s">
        <v>1804</v>
      </c>
      <c r="F850" s="7" t="s">
        <v>1805</v>
      </c>
      <c r="G850" s="7" t="s">
        <v>34</v>
      </c>
      <c r="H850" s="14" t="s">
        <v>753</v>
      </c>
      <c r="I850" s="8">
        <v>36.5</v>
      </c>
      <c r="J850" s="9">
        <v>8</v>
      </c>
      <c r="K850" s="9"/>
      <c r="L850" s="10">
        <v>100</v>
      </c>
      <c r="M850" s="10">
        <f t="shared" si="162"/>
        <v>50</v>
      </c>
      <c r="N850" s="11" t="s">
        <v>1808</v>
      </c>
      <c r="O850" s="12">
        <v>0</v>
      </c>
      <c r="P850">
        <f t="shared" si="159"/>
        <v>400</v>
      </c>
      <c r="Q850">
        <f t="shared" si="160"/>
        <v>800</v>
      </c>
    </row>
    <row r="851" spans="1:17" ht="12.75" customHeight="1">
      <c r="A851" s="35" t="s">
        <v>1809</v>
      </c>
      <c r="B851" s="35"/>
      <c r="C851" s="35"/>
      <c r="D851" s="35"/>
      <c r="E851" s="14" t="s">
        <v>1804</v>
      </c>
      <c r="F851" s="7" t="s">
        <v>1805</v>
      </c>
      <c r="G851" s="7" t="s">
        <v>34</v>
      </c>
      <c r="H851" s="14" t="s">
        <v>787</v>
      </c>
      <c r="I851" s="8">
        <v>37</v>
      </c>
      <c r="J851" s="9">
        <v>4</v>
      </c>
      <c r="K851" s="9"/>
      <c r="L851" s="10">
        <v>100</v>
      </c>
      <c r="M851" s="10">
        <f t="shared" si="162"/>
        <v>50</v>
      </c>
      <c r="N851" s="11" t="s">
        <v>1810</v>
      </c>
      <c r="O851" s="12">
        <v>0</v>
      </c>
      <c r="P851">
        <f t="shared" si="159"/>
        <v>200</v>
      </c>
      <c r="Q851">
        <f t="shared" si="160"/>
        <v>400</v>
      </c>
    </row>
    <row r="852" spans="1:17" ht="12.75" customHeight="1">
      <c r="A852" s="35" t="s">
        <v>1811</v>
      </c>
      <c r="B852" s="35"/>
      <c r="C852" s="35"/>
      <c r="D852" s="35"/>
      <c r="E852" s="14" t="s">
        <v>1804</v>
      </c>
      <c r="F852" s="7" t="s">
        <v>1805</v>
      </c>
      <c r="G852" s="7" t="s">
        <v>34</v>
      </c>
      <c r="H852" s="14" t="s">
        <v>790</v>
      </c>
      <c r="I852" s="8">
        <v>37.5</v>
      </c>
      <c r="J852" s="9">
        <v>6</v>
      </c>
      <c r="K852" s="9"/>
      <c r="L852" s="10">
        <v>100</v>
      </c>
      <c r="M852" s="10">
        <f t="shared" si="162"/>
        <v>50</v>
      </c>
      <c r="N852" s="11" t="s">
        <v>1812</v>
      </c>
      <c r="O852" s="12">
        <v>0</v>
      </c>
      <c r="P852">
        <f t="shared" si="159"/>
        <v>300</v>
      </c>
      <c r="Q852">
        <f t="shared" si="160"/>
        <v>600</v>
      </c>
    </row>
    <row r="853" spans="1:17" ht="12.75" customHeight="1">
      <c r="A853" s="35" t="s">
        <v>1813</v>
      </c>
      <c r="B853" s="35"/>
      <c r="C853" s="35"/>
      <c r="D853" s="35"/>
      <c r="E853" s="14" t="s">
        <v>1804</v>
      </c>
      <c r="F853" s="7" t="s">
        <v>1805</v>
      </c>
      <c r="G853" s="7" t="s">
        <v>34</v>
      </c>
      <c r="H853" s="14" t="s">
        <v>756</v>
      </c>
      <c r="I853" s="8">
        <v>40</v>
      </c>
      <c r="J853" s="9">
        <v>1</v>
      </c>
      <c r="K853" s="9"/>
      <c r="L853" s="10">
        <v>100</v>
      </c>
      <c r="M853" s="10">
        <f t="shared" si="162"/>
        <v>50</v>
      </c>
      <c r="N853" s="11" t="s">
        <v>1814</v>
      </c>
      <c r="O853" s="12">
        <v>0</v>
      </c>
      <c r="P853">
        <f t="shared" si="159"/>
        <v>50</v>
      </c>
      <c r="Q853">
        <f t="shared" si="160"/>
        <v>100</v>
      </c>
    </row>
    <row r="854" spans="1:17" ht="12.75" customHeight="1">
      <c r="A854" s="35" t="s">
        <v>1815</v>
      </c>
      <c r="B854" s="35"/>
      <c r="C854" s="35"/>
      <c r="D854" s="35"/>
      <c r="E854" s="14" t="s">
        <v>1804</v>
      </c>
      <c r="F854" s="7" t="s">
        <v>1805</v>
      </c>
      <c r="G854" s="7" t="s">
        <v>34</v>
      </c>
      <c r="H854" s="14" t="s">
        <v>761</v>
      </c>
      <c r="I854" s="8">
        <v>40.5</v>
      </c>
      <c r="J854" s="9">
        <v>1</v>
      </c>
      <c r="K854" s="9"/>
      <c r="L854" s="10">
        <v>100</v>
      </c>
      <c r="M854" s="10">
        <f t="shared" si="162"/>
        <v>50</v>
      </c>
      <c r="N854" s="11" t="s">
        <v>1816</v>
      </c>
      <c r="O854" s="12">
        <v>0</v>
      </c>
      <c r="P854">
        <f t="shared" si="159"/>
        <v>50</v>
      </c>
      <c r="Q854">
        <f t="shared" si="160"/>
        <v>100</v>
      </c>
    </row>
    <row r="855" spans="1:17" ht="54" customHeight="1">
      <c r="E855" s="21"/>
      <c r="F855" s="21"/>
      <c r="G855" s="17" t="s">
        <v>6</v>
      </c>
      <c r="H855" s="17" t="s">
        <v>6</v>
      </c>
      <c r="I855" s="17" t="s">
        <v>6</v>
      </c>
      <c r="J855" s="17" t="s">
        <v>6</v>
      </c>
      <c r="K855" s="17"/>
      <c r="L855" s="17" t="s">
        <v>6</v>
      </c>
      <c r="M855" s="17" t="s">
        <v>6</v>
      </c>
      <c r="N855" s="18" t="s">
        <v>6</v>
      </c>
      <c r="O855" s="18" t="s">
        <v>6</v>
      </c>
    </row>
    <row r="856" spans="1:17" ht="12.75" customHeight="1">
      <c r="A856" s="35" t="s">
        <v>1817</v>
      </c>
      <c r="B856" s="35"/>
      <c r="C856" s="35"/>
      <c r="D856" s="35"/>
      <c r="E856" s="14" t="s">
        <v>1818</v>
      </c>
      <c r="F856" s="7" t="s">
        <v>1819</v>
      </c>
      <c r="G856" s="7" t="s">
        <v>1820</v>
      </c>
      <c r="H856" s="14" t="s">
        <v>753</v>
      </c>
      <c r="I856" s="8">
        <v>36.5</v>
      </c>
      <c r="J856" s="9">
        <v>8</v>
      </c>
      <c r="K856" s="9"/>
      <c r="L856" s="10">
        <v>100</v>
      </c>
      <c r="M856" s="10">
        <f t="shared" ref="M856:M864" si="163">L856/2</f>
        <v>50</v>
      </c>
      <c r="N856" s="11" t="s">
        <v>1821</v>
      </c>
      <c r="O856" s="12">
        <v>0</v>
      </c>
      <c r="P856">
        <f t="shared" si="159"/>
        <v>400</v>
      </c>
      <c r="Q856">
        <f t="shared" si="160"/>
        <v>800</v>
      </c>
    </row>
    <row r="857" spans="1:17" ht="12.75" customHeight="1">
      <c r="A857" s="35" t="s">
        <v>1822</v>
      </c>
      <c r="B857" s="35"/>
      <c r="C857" s="35"/>
      <c r="D857" s="35"/>
      <c r="E857" s="14" t="s">
        <v>1818</v>
      </c>
      <c r="F857" s="7" t="s">
        <v>1819</v>
      </c>
      <c r="G857" s="7" t="s">
        <v>1820</v>
      </c>
      <c r="H857" s="14" t="s">
        <v>787</v>
      </c>
      <c r="I857" s="8">
        <v>37</v>
      </c>
      <c r="J857" s="9">
        <v>4</v>
      </c>
      <c r="K857" s="9"/>
      <c r="L857" s="10">
        <v>100</v>
      </c>
      <c r="M857" s="10">
        <f t="shared" si="163"/>
        <v>50</v>
      </c>
      <c r="N857" s="11" t="s">
        <v>1823</v>
      </c>
      <c r="O857" s="12">
        <v>0</v>
      </c>
      <c r="P857">
        <f t="shared" si="159"/>
        <v>200</v>
      </c>
      <c r="Q857">
        <f t="shared" si="160"/>
        <v>400</v>
      </c>
    </row>
    <row r="858" spans="1:17" ht="12.75" customHeight="1">
      <c r="A858" s="35" t="s">
        <v>1824</v>
      </c>
      <c r="B858" s="35"/>
      <c r="C858" s="35"/>
      <c r="D858" s="35"/>
      <c r="E858" s="14" t="s">
        <v>1818</v>
      </c>
      <c r="F858" s="7" t="s">
        <v>1819</v>
      </c>
      <c r="G858" s="7" t="s">
        <v>1820</v>
      </c>
      <c r="H858" s="14" t="s">
        <v>790</v>
      </c>
      <c r="I858" s="8">
        <v>37.5</v>
      </c>
      <c r="J858" s="9">
        <v>5</v>
      </c>
      <c r="K858" s="9"/>
      <c r="L858" s="10">
        <v>100</v>
      </c>
      <c r="M858" s="10">
        <f t="shared" si="163"/>
        <v>50</v>
      </c>
      <c r="N858" s="11" t="s">
        <v>1825</v>
      </c>
      <c r="O858" s="12">
        <v>0</v>
      </c>
      <c r="P858">
        <f t="shared" si="159"/>
        <v>250</v>
      </c>
      <c r="Q858">
        <f t="shared" si="160"/>
        <v>500</v>
      </c>
    </row>
    <row r="859" spans="1:17" ht="12.75" customHeight="1">
      <c r="A859" s="35" t="s">
        <v>1826</v>
      </c>
      <c r="B859" s="35"/>
      <c r="C859" s="35"/>
      <c r="D859" s="35"/>
      <c r="E859" s="14" t="s">
        <v>1818</v>
      </c>
      <c r="F859" s="7" t="s">
        <v>1819</v>
      </c>
      <c r="G859" s="7" t="s">
        <v>1820</v>
      </c>
      <c r="H859" s="14" t="s">
        <v>771</v>
      </c>
      <c r="I859" s="8">
        <v>38</v>
      </c>
      <c r="J859" s="9">
        <v>10</v>
      </c>
      <c r="K859" s="9"/>
      <c r="L859" s="10">
        <v>100</v>
      </c>
      <c r="M859" s="10">
        <f t="shared" si="163"/>
        <v>50</v>
      </c>
      <c r="N859" s="11" t="s">
        <v>1827</v>
      </c>
      <c r="O859" s="12">
        <v>0</v>
      </c>
      <c r="P859">
        <f t="shared" si="159"/>
        <v>500</v>
      </c>
      <c r="Q859">
        <f t="shared" si="160"/>
        <v>1000</v>
      </c>
    </row>
    <row r="860" spans="1:17" ht="12.75" customHeight="1">
      <c r="A860" s="35" t="s">
        <v>1828</v>
      </c>
      <c r="B860" s="35"/>
      <c r="C860" s="35"/>
      <c r="D860" s="35"/>
      <c r="E860" s="14" t="s">
        <v>1818</v>
      </c>
      <c r="F860" s="7" t="s">
        <v>1819</v>
      </c>
      <c r="G860" s="7" t="s">
        <v>1820</v>
      </c>
      <c r="H860" s="14" t="s">
        <v>795</v>
      </c>
      <c r="I860" s="8">
        <v>39</v>
      </c>
      <c r="J860" s="9">
        <v>6</v>
      </c>
      <c r="K860" s="9"/>
      <c r="L860" s="10">
        <v>100</v>
      </c>
      <c r="M860" s="10">
        <f t="shared" si="163"/>
        <v>50</v>
      </c>
      <c r="N860" s="11" t="s">
        <v>1829</v>
      </c>
      <c r="O860" s="12">
        <v>0</v>
      </c>
      <c r="P860">
        <f t="shared" si="159"/>
        <v>300</v>
      </c>
      <c r="Q860">
        <f t="shared" si="160"/>
        <v>600</v>
      </c>
    </row>
    <row r="861" spans="1:17" ht="12.75" customHeight="1">
      <c r="A861" s="35" t="s">
        <v>1830</v>
      </c>
      <c r="B861" s="35"/>
      <c r="C861" s="35"/>
      <c r="D861" s="35"/>
      <c r="E861" s="14" t="s">
        <v>1818</v>
      </c>
      <c r="F861" s="7" t="s">
        <v>1819</v>
      </c>
      <c r="G861" s="7" t="s">
        <v>1820</v>
      </c>
      <c r="H861" s="14" t="s">
        <v>756</v>
      </c>
      <c r="I861" s="8">
        <v>40</v>
      </c>
      <c r="J861" s="9">
        <v>2</v>
      </c>
      <c r="K861" s="9"/>
      <c r="L861" s="10">
        <v>100</v>
      </c>
      <c r="M861" s="10">
        <f t="shared" si="163"/>
        <v>50</v>
      </c>
      <c r="N861" s="11" t="s">
        <v>1831</v>
      </c>
      <c r="O861" s="12">
        <v>0</v>
      </c>
      <c r="P861">
        <f t="shared" si="159"/>
        <v>100</v>
      </c>
      <c r="Q861">
        <f t="shared" si="160"/>
        <v>200</v>
      </c>
    </row>
    <row r="862" spans="1:17" ht="12.75" customHeight="1">
      <c r="A862" s="35" t="s">
        <v>1832</v>
      </c>
      <c r="B862" s="35"/>
      <c r="C862" s="35"/>
      <c r="D862" s="35"/>
      <c r="E862" s="14" t="s">
        <v>1818</v>
      </c>
      <c r="F862" s="7" t="s">
        <v>1819</v>
      </c>
      <c r="G862" s="7" t="s">
        <v>1820</v>
      </c>
      <c r="H862" s="14" t="s">
        <v>761</v>
      </c>
      <c r="I862" s="8">
        <v>40.5</v>
      </c>
      <c r="J862" s="9">
        <v>8</v>
      </c>
      <c r="K862" s="9"/>
      <c r="L862" s="10">
        <v>100</v>
      </c>
      <c r="M862" s="10">
        <f t="shared" si="163"/>
        <v>50</v>
      </c>
      <c r="N862" s="11" t="s">
        <v>1833</v>
      </c>
      <c r="O862" s="12">
        <v>0</v>
      </c>
      <c r="P862">
        <f t="shared" si="159"/>
        <v>400</v>
      </c>
      <c r="Q862">
        <f t="shared" si="160"/>
        <v>800</v>
      </c>
    </row>
    <row r="863" spans="1:17" ht="12.75" customHeight="1">
      <c r="A863" s="35" t="s">
        <v>1834</v>
      </c>
      <c r="B863" s="35"/>
      <c r="C863" s="35"/>
      <c r="D863" s="35"/>
      <c r="E863" s="14" t="s">
        <v>1818</v>
      </c>
      <c r="F863" s="7" t="s">
        <v>1819</v>
      </c>
      <c r="G863" s="7" t="s">
        <v>1820</v>
      </c>
      <c r="H863" s="14" t="s">
        <v>764</v>
      </c>
      <c r="I863" s="8">
        <v>41</v>
      </c>
      <c r="J863" s="9">
        <v>3</v>
      </c>
      <c r="K863" s="9"/>
      <c r="L863" s="10">
        <v>100</v>
      </c>
      <c r="M863" s="10">
        <f t="shared" si="163"/>
        <v>50</v>
      </c>
      <c r="N863" s="11" t="s">
        <v>1835</v>
      </c>
      <c r="O863" s="12">
        <v>0</v>
      </c>
      <c r="P863">
        <f t="shared" si="159"/>
        <v>150</v>
      </c>
      <c r="Q863">
        <f t="shared" si="160"/>
        <v>300</v>
      </c>
    </row>
    <row r="864" spans="1:17" ht="12.75" customHeight="1">
      <c r="A864" s="35" t="s">
        <v>1836</v>
      </c>
      <c r="B864" s="35"/>
      <c r="C864" s="35"/>
      <c r="D864" s="35"/>
      <c r="E864" s="14" t="s">
        <v>1818</v>
      </c>
      <c r="F864" s="7" t="s">
        <v>1819</v>
      </c>
      <c r="G864" s="7" t="s">
        <v>1820</v>
      </c>
      <c r="H864" s="14" t="s">
        <v>804</v>
      </c>
      <c r="I864" s="8">
        <v>41.5</v>
      </c>
      <c r="J864" s="9">
        <v>2</v>
      </c>
      <c r="K864" s="9"/>
      <c r="L864" s="10">
        <v>100</v>
      </c>
      <c r="M864" s="10">
        <f t="shared" si="163"/>
        <v>50</v>
      </c>
      <c r="N864" s="11" t="s">
        <v>1837</v>
      </c>
      <c r="O864" s="12">
        <v>0</v>
      </c>
      <c r="P864">
        <f t="shared" si="159"/>
        <v>100</v>
      </c>
      <c r="Q864">
        <f t="shared" si="160"/>
        <v>200</v>
      </c>
    </row>
    <row r="865" spans="1:17" ht="54" customHeight="1">
      <c r="E865" s="21"/>
      <c r="F865" s="21"/>
      <c r="G865" s="17" t="s">
        <v>6</v>
      </c>
      <c r="H865" s="17" t="s">
        <v>6</v>
      </c>
      <c r="I865" s="17" t="s">
        <v>6</v>
      </c>
      <c r="J865" s="17" t="s">
        <v>6</v>
      </c>
      <c r="K865" s="17"/>
      <c r="L865" s="17" t="s">
        <v>6</v>
      </c>
      <c r="M865" s="17" t="s">
        <v>6</v>
      </c>
      <c r="N865" s="18" t="s">
        <v>6</v>
      </c>
      <c r="O865" s="18" t="s">
        <v>6</v>
      </c>
    </row>
    <row r="866" spans="1:17" ht="13.5" customHeight="1">
      <c r="A866" s="35" t="s">
        <v>1838</v>
      </c>
      <c r="B866" s="35"/>
      <c r="C866" s="35"/>
      <c r="D866" s="35"/>
      <c r="E866" s="14" t="s">
        <v>1839</v>
      </c>
      <c r="F866" s="7" t="s">
        <v>1840</v>
      </c>
      <c r="G866" s="7" t="s">
        <v>152</v>
      </c>
      <c r="H866" s="14" t="s">
        <v>750</v>
      </c>
      <c r="I866" s="8">
        <v>36</v>
      </c>
      <c r="J866" s="9">
        <v>3</v>
      </c>
      <c r="K866" s="9"/>
      <c r="L866" s="10">
        <v>100</v>
      </c>
      <c r="M866" s="10">
        <f t="shared" ref="M866:M872" si="164">L866/2</f>
        <v>50</v>
      </c>
      <c r="N866" s="11" t="s">
        <v>1841</v>
      </c>
      <c r="O866" s="12">
        <v>0</v>
      </c>
      <c r="P866">
        <f t="shared" si="159"/>
        <v>150</v>
      </c>
      <c r="Q866">
        <f t="shared" si="160"/>
        <v>300</v>
      </c>
    </row>
    <row r="867" spans="1:17" ht="12.75" customHeight="1">
      <c r="A867" s="35" t="s">
        <v>1842</v>
      </c>
      <c r="B867" s="35"/>
      <c r="C867" s="35"/>
      <c r="D867" s="35"/>
      <c r="E867" s="14" t="s">
        <v>1839</v>
      </c>
      <c r="F867" s="7" t="s">
        <v>1840</v>
      </c>
      <c r="G867" s="7" t="s">
        <v>152</v>
      </c>
      <c r="H867" s="14" t="s">
        <v>753</v>
      </c>
      <c r="I867" s="8">
        <v>36.5</v>
      </c>
      <c r="J867" s="9">
        <v>6</v>
      </c>
      <c r="K867" s="9"/>
      <c r="L867" s="10">
        <v>100</v>
      </c>
      <c r="M867" s="10">
        <f t="shared" si="164"/>
        <v>50</v>
      </c>
      <c r="N867" s="11" t="s">
        <v>1843</v>
      </c>
      <c r="O867" s="12">
        <v>0</v>
      </c>
      <c r="P867">
        <f t="shared" si="159"/>
        <v>300</v>
      </c>
      <c r="Q867">
        <f t="shared" si="160"/>
        <v>600</v>
      </c>
    </row>
    <row r="868" spans="1:17" ht="12.75" customHeight="1">
      <c r="A868" s="35" t="s">
        <v>1844</v>
      </c>
      <c r="B868" s="35"/>
      <c r="C868" s="35"/>
      <c r="D868" s="35"/>
      <c r="E868" s="14" t="s">
        <v>1839</v>
      </c>
      <c r="F868" s="7" t="s">
        <v>1840</v>
      </c>
      <c r="G868" s="7" t="s">
        <v>152</v>
      </c>
      <c r="H868" s="14" t="s">
        <v>787</v>
      </c>
      <c r="I868" s="8">
        <v>37</v>
      </c>
      <c r="J868" s="9">
        <v>3</v>
      </c>
      <c r="K868" s="9"/>
      <c r="L868" s="10">
        <v>100</v>
      </c>
      <c r="M868" s="10">
        <f t="shared" si="164"/>
        <v>50</v>
      </c>
      <c r="N868" s="11" t="s">
        <v>1845</v>
      </c>
      <c r="O868" s="12">
        <v>0</v>
      </c>
      <c r="P868">
        <f t="shared" si="159"/>
        <v>150</v>
      </c>
      <c r="Q868">
        <f t="shared" si="160"/>
        <v>300</v>
      </c>
    </row>
    <row r="869" spans="1:17" ht="12.75" customHeight="1">
      <c r="A869" s="35" t="s">
        <v>1846</v>
      </c>
      <c r="B869" s="35"/>
      <c r="C869" s="35"/>
      <c r="D869" s="35"/>
      <c r="E869" s="14" t="s">
        <v>1839</v>
      </c>
      <c r="F869" s="7" t="s">
        <v>1840</v>
      </c>
      <c r="G869" s="7" t="s">
        <v>152</v>
      </c>
      <c r="H869" s="14" t="s">
        <v>790</v>
      </c>
      <c r="I869" s="8">
        <v>37.5</v>
      </c>
      <c r="J869" s="9">
        <v>6</v>
      </c>
      <c r="K869" s="9"/>
      <c r="L869" s="10">
        <v>100</v>
      </c>
      <c r="M869" s="10">
        <f t="shared" si="164"/>
        <v>50</v>
      </c>
      <c r="N869" s="11" t="s">
        <v>1847</v>
      </c>
      <c r="O869" s="12">
        <v>0</v>
      </c>
      <c r="P869">
        <f t="shared" si="159"/>
        <v>300</v>
      </c>
      <c r="Q869">
        <f t="shared" si="160"/>
        <v>600</v>
      </c>
    </row>
    <row r="870" spans="1:17" ht="12.75" customHeight="1">
      <c r="A870" s="35" t="s">
        <v>1848</v>
      </c>
      <c r="B870" s="35"/>
      <c r="C870" s="35"/>
      <c r="D870" s="35"/>
      <c r="E870" s="14" t="s">
        <v>1839</v>
      </c>
      <c r="F870" s="7" t="s">
        <v>1840</v>
      </c>
      <c r="G870" s="7" t="s">
        <v>152</v>
      </c>
      <c r="H870" s="14" t="s">
        <v>771</v>
      </c>
      <c r="I870" s="8">
        <v>38</v>
      </c>
      <c r="J870" s="9">
        <v>1</v>
      </c>
      <c r="K870" s="9"/>
      <c r="L870" s="10">
        <v>100</v>
      </c>
      <c r="M870" s="10">
        <f t="shared" si="164"/>
        <v>50</v>
      </c>
      <c r="N870" s="11" t="s">
        <v>1849</v>
      </c>
      <c r="O870" s="12">
        <v>0</v>
      </c>
      <c r="P870">
        <f t="shared" si="159"/>
        <v>50</v>
      </c>
      <c r="Q870">
        <f t="shared" si="160"/>
        <v>100</v>
      </c>
    </row>
    <row r="871" spans="1:17" ht="12.75" customHeight="1">
      <c r="A871" s="35" t="s">
        <v>1850</v>
      </c>
      <c r="B871" s="35"/>
      <c r="C871" s="35"/>
      <c r="D871" s="35"/>
      <c r="E871" s="14" t="s">
        <v>1839</v>
      </c>
      <c r="F871" s="7" t="s">
        <v>1840</v>
      </c>
      <c r="G871" s="7" t="s">
        <v>152</v>
      </c>
      <c r="H871" s="14" t="s">
        <v>761</v>
      </c>
      <c r="I871" s="8">
        <v>40.5</v>
      </c>
      <c r="J871" s="9">
        <v>2</v>
      </c>
      <c r="K871" s="9"/>
      <c r="L871" s="10">
        <v>100</v>
      </c>
      <c r="M871" s="10">
        <f t="shared" si="164"/>
        <v>50</v>
      </c>
      <c r="N871" s="11" t="s">
        <v>1851</v>
      </c>
      <c r="O871" s="12">
        <v>0</v>
      </c>
      <c r="P871">
        <f t="shared" si="159"/>
        <v>100</v>
      </c>
      <c r="Q871">
        <f t="shared" si="160"/>
        <v>200</v>
      </c>
    </row>
    <row r="872" spans="1:17" ht="12.75" customHeight="1">
      <c r="A872" s="35" t="s">
        <v>1852</v>
      </c>
      <c r="B872" s="35"/>
      <c r="C872" s="35"/>
      <c r="D872" s="35"/>
      <c r="E872" s="14" t="s">
        <v>1839</v>
      </c>
      <c r="F872" s="7" t="s">
        <v>1840</v>
      </c>
      <c r="G872" s="7" t="s">
        <v>152</v>
      </c>
      <c r="H872" s="14" t="s">
        <v>804</v>
      </c>
      <c r="I872" s="8">
        <v>41.5</v>
      </c>
      <c r="J872" s="9">
        <v>6</v>
      </c>
      <c r="K872" s="9"/>
      <c r="L872" s="10">
        <v>100</v>
      </c>
      <c r="M872" s="10">
        <f t="shared" si="164"/>
        <v>50</v>
      </c>
      <c r="N872" s="11" t="s">
        <v>1853</v>
      </c>
      <c r="O872" s="12">
        <v>0</v>
      </c>
      <c r="P872">
        <f t="shared" si="159"/>
        <v>300</v>
      </c>
      <c r="Q872">
        <f t="shared" si="160"/>
        <v>600</v>
      </c>
    </row>
    <row r="873" spans="1:17" ht="54" customHeight="1">
      <c r="E873" s="21"/>
      <c r="F873" s="21"/>
      <c r="G873" s="17" t="s">
        <v>6</v>
      </c>
      <c r="H873" s="17" t="s">
        <v>6</v>
      </c>
      <c r="I873" s="17" t="s">
        <v>6</v>
      </c>
      <c r="J873" s="17" t="s">
        <v>6</v>
      </c>
      <c r="K873" s="17"/>
      <c r="L873" s="17" t="s">
        <v>6</v>
      </c>
      <c r="M873" s="17" t="s">
        <v>6</v>
      </c>
      <c r="N873" s="18" t="s">
        <v>6</v>
      </c>
      <c r="O873" s="18" t="s">
        <v>6</v>
      </c>
    </row>
    <row r="874" spans="1:17" ht="12.75" customHeight="1">
      <c r="A874" s="35" t="s">
        <v>1854</v>
      </c>
      <c r="B874" s="35"/>
      <c r="C874" s="35"/>
      <c r="D874" s="35"/>
      <c r="E874" s="14" t="s">
        <v>1855</v>
      </c>
      <c r="F874" s="7" t="s">
        <v>1856</v>
      </c>
      <c r="G874" s="7" t="s">
        <v>1612</v>
      </c>
      <c r="H874" s="14" t="s">
        <v>753</v>
      </c>
      <c r="I874" s="8">
        <v>36.5</v>
      </c>
      <c r="J874" s="9">
        <v>1</v>
      </c>
      <c r="K874" s="9"/>
      <c r="L874" s="10">
        <v>120</v>
      </c>
      <c r="M874" s="10">
        <f t="shared" ref="M874:M882" si="165">L874/2</f>
        <v>60</v>
      </c>
      <c r="N874" s="11" t="s">
        <v>1857</v>
      </c>
      <c r="O874" s="12">
        <v>0</v>
      </c>
      <c r="P874">
        <f t="shared" si="159"/>
        <v>60</v>
      </c>
      <c r="Q874">
        <f t="shared" si="160"/>
        <v>120</v>
      </c>
    </row>
    <row r="875" spans="1:17" ht="12.75" customHeight="1">
      <c r="A875" s="35" t="s">
        <v>1858</v>
      </c>
      <c r="B875" s="35"/>
      <c r="C875" s="35"/>
      <c r="D875" s="35"/>
      <c r="E875" s="14" t="s">
        <v>1855</v>
      </c>
      <c r="F875" s="7" t="s">
        <v>1856</v>
      </c>
      <c r="G875" s="7" t="s">
        <v>1612</v>
      </c>
      <c r="H875" s="14" t="s">
        <v>787</v>
      </c>
      <c r="I875" s="8">
        <v>37</v>
      </c>
      <c r="J875" s="9">
        <v>1</v>
      </c>
      <c r="K875" s="9"/>
      <c r="L875" s="10">
        <v>120</v>
      </c>
      <c r="M875" s="10">
        <f t="shared" si="165"/>
        <v>60</v>
      </c>
      <c r="N875" s="11" t="s">
        <v>1859</v>
      </c>
      <c r="O875" s="12">
        <v>0</v>
      </c>
      <c r="P875">
        <f t="shared" si="159"/>
        <v>60</v>
      </c>
      <c r="Q875">
        <f t="shared" si="160"/>
        <v>120</v>
      </c>
    </row>
    <row r="876" spans="1:17" ht="12.75" customHeight="1">
      <c r="A876" s="35" t="s">
        <v>1860</v>
      </c>
      <c r="B876" s="35"/>
      <c r="C876" s="35"/>
      <c r="D876" s="35"/>
      <c r="E876" s="14" t="s">
        <v>1855</v>
      </c>
      <c r="F876" s="7" t="s">
        <v>1856</v>
      </c>
      <c r="G876" s="7" t="s">
        <v>1612</v>
      </c>
      <c r="H876" s="14" t="s">
        <v>790</v>
      </c>
      <c r="I876" s="8">
        <v>37.5</v>
      </c>
      <c r="J876" s="9">
        <v>5</v>
      </c>
      <c r="K876" s="9"/>
      <c r="L876" s="10">
        <v>120</v>
      </c>
      <c r="M876" s="10">
        <f t="shared" si="165"/>
        <v>60</v>
      </c>
      <c r="N876" s="11" t="s">
        <v>1861</v>
      </c>
      <c r="O876" s="12">
        <v>0</v>
      </c>
      <c r="P876">
        <f t="shared" si="159"/>
        <v>300</v>
      </c>
      <c r="Q876">
        <f t="shared" si="160"/>
        <v>600</v>
      </c>
    </row>
    <row r="877" spans="1:17" ht="12.75" customHeight="1">
      <c r="A877" s="35" t="s">
        <v>1862</v>
      </c>
      <c r="B877" s="35"/>
      <c r="C877" s="35"/>
      <c r="D877" s="35"/>
      <c r="E877" s="14" t="s">
        <v>1855</v>
      </c>
      <c r="F877" s="7" t="s">
        <v>1856</v>
      </c>
      <c r="G877" s="7" t="s">
        <v>1612</v>
      </c>
      <c r="H877" s="14" t="s">
        <v>771</v>
      </c>
      <c r="I877" s="8">
        <v>38</v>
      </c>
      <c r="J877" s="9">
        <v>1</v>
      </c>
      <c r="K877" s="9"/>
      <c r="L877" s="10">
        <v>120</v>
      </c>
      <c r="M877" s="10">
        <f t="shared" si="165"/>
        <v>60</v>
      </c>
      <c r="N877" s="11" t="s">
        <v>1863</v>
      </c>
      <c r="O877" s="12">
        <v>0</v>
      </c>
      <c r="P877">
        <f t="shared" si="159"/>
        <v>60</v>
      </c>
      <c r="Q877">
        <f t="shared" si="160"/>
        <v>120</v>
      </c>
    </row>
    <row r="878" spans="1:17" ht="12.75" customHeight="1">
      <c r="A878" s="35" t="s">
        <v>1864</v>
      </c>
      <c r="B878" s="35"/>
      <c r="C878" s="35"/>
      <c r="D878" s="35"/>
      <c r="E878" s="14" t="s">
        <v>1855</v>
      </c>
      <c r="F878" s="7" t="s">
        <v>1856</v>
      </c>
      <c r="G878" s="7" t="s">
        <v>1612</v>
      </c>
      <c r="H878" s="14" t="s">
        <v>795</v>
      </c>
      <c r="I878" s="8">
        <v>39</v>
      </c>
      <c r="J878" s="9">
        <v>7</v>
      </c>
      <c r="K878" s="9"/>
      <c r="L878" s="10">
        <v>120</v>
      </c>
      <c r="M878" s="10">
        <f t="shared" si="165"/>
        <v>60</v>
      </c>
      <c r="N878" s="11" t="s">
        <v>1865</v>
      </c>
      <c r="O878" s="12">
        <v>0</v>
      </c>
      <c r="P878">
        <f t="shared" si="159"/>
        <v>420</v>
      </c>
      <c r="Q878">
        <f t="shared" si="160"/>
        <v>840</v>
      </c>
    </row>
    <row r="879" spans="1:17" ht="12.75" customHeight="1">
      <c r="A879" s="35" t="s">
        <v>1866</v>
      </c>
      <c r="B879" s="35"/>
      <c r="C879" s="35"/>
      <c r="D879" s="35"/>
      <c r="E879" s="14" t="s">
        <v>1855</v>
      </c>
      <c r="F879" s="7" t="s">
        <v>1856</v>
      </c>
      <c r="G879" s="7" t="s">
        <v>1612</v>
      </c>
      <c r="H879" s="14" t="s">
        <v>756</v>
      </c>
      <c r="I879" s="8">
        <v>40</v>
      </c>
      <c r="J879" s="9">
        <v>7</v>
      </c>
      <c r="K879" s="9"/>
      <c r="L879" s="10">
        <v>120</v>
      </c>
      <c r="M879" s="10">
        <f t="shared" si="165"/>
        <v>60</v>
      </c>
      <c r="N879" s="11" t="s">
        <v>1867</v>
      </c>
      <c r="O879" s="12">
        <v>0</v>
      </c>
      <c r="P879">
        <f t="shared" si="159"/>
        <v>420</v>
      </c>
      <c r="Q879">
        <f t="shared" si="160"/>
        <v>840</v>
      </c>
    </row>
    <row r="880" spans="1:17" ht="12.75" customHeight="1">
      <c r="A880" s="35" t="s">
        <v>1868</v>
      </c>
      <c r="B880" s="35"/>
      <c r="C880" s="35"/>
      <c r="D880" s="35"/>
      <c r="E880" s="14" t="s">
        <v>1855</v>
      </c>
      <c r="F880" s="7" t="s">
        <v>1856</v>
      </c>
      <c r="G880" s="7" t="s">
        <v>1612</v>
      </c>
      <c r="H880" s="14" t="s">
        <v>761</v>
      </c>
      <c r="I880" s="8">
        <v>40.5</v>
      </c>
      <c r="J880" s="9">
        <v>3</v>
      </c>
      <c r="K880" s="9"/>
      <c r="L880" s="10">
        <v>120</v>
      </c>
      <c r="M880" s="10">
        <f t="shared" si="165"/>
        <v>60</v>
      </c>
      <c r="N880" s="11" t="s">
        <v>1869</v>
      </c>
      <c r="O880" s="12">
        <v>0</v>
      </c>
      <c r="P880">
        <f t="shared" si="159"/>
        <v>180</v>
      </c>
      <c r="Q880">
        <f t="shared" si="160"/>
        <v>360</v>
      </c>
    </row>
    <row r="881" spans="1:17" ht="12.75" customHeight="1">
      <c r="A881" s="35" t="s">
        <v>1870</v>
      </c>
      <c r="B881" s="35"/>
      <c r="C881" s="35"/>
      <c r="D881" s="35"/>
      <c r="E881" s="14" t="s">
        <v>1855</v>
      </c>
      <c r="F881" s="7" t="s">
        <v>1856</v>
      </c>
      <c r="G881" s="7" t="s">
        <v>1612</v>
      </c>
      <c r="H881" s="14" t="s">
        <v>764</v>
      </c>
      <c r="I881" s="8">
        <v>41</v>
      </c>
      <c r="J881" s="9">
        <v>8</v>
      </c>
      <c r="K881" s="9"/>
      <c r="L881" s="10">
        <v>120</v>
      </c>
      <c r="M881" s="10">
        <f t="shared" si="165"/>
        <v>60</v>
      </c>
      <c r="N881" s="11" t="s">
        <v>1871</v>
      </c>
      <c r="O881" s="12">
        <v>0</v>
      </c>
      <c r="P881">
        <f t="shared" si="159"/>
        <v>480</v>
      </c>
      <c r="Q881">
        <f t="shared" si="160"/>
        <v>960</v>
      </c>
    </row>
    <row r="882" spans="1:17" ht="12.75" customHeight="1">
      <c r="A882" s="35" t="s">
        <v>1872</v>
      </c>
      <c r="B882" s="35"/>
      <c r="C882" s="35"/>
      <c r="D882" s="35"/>
      <c r="E882" s="14" t="s">
        <v>1855</v>
      </c>
      <c r="F882" s="7" t="s">
        <v>1856</v>
      </c>
      <c r="G882" s="7" t="s">
        <v>1612</v>
      </c>
      <c r="H882" s="14" t="s">
        <v>804</v>
      </c>
      <c r="I882" s="8">
        <v>41.5</v>
      </c>
      <c r="J882" s="9">
        <v>6</v>
      </c>
      <c r="K882" s="9"/>
      <c r="L882" s="10">
        <v>120</v>
      </c>
      <c r="M882" s="10">
        <f t="shared" si="165"/>
        <v>60</v>
      </c>
      <c r="N882" s="11" t="s">
        <v>1873</v>
      </c>
      <c r="O882" s="12">
        <v>0</v>
      </c>
      <c r="P882">
        <f t="shared" si="159"/>
        <v>360</v>
      </c>
      <c r="Q882">
        <f t="shared" si="160"/>
        <v>720</v>
      </c>
    </row>
    <row r="883" spans="1:17" ht="54" customHeight="1">
      <c r="E883" s="21"/>
      <c r="F883" s="21"/>
      <c r="G883" s="17" t="s">
        <v>6</v>
      </c>
      <c r="H883" s="17" t="s">
        <v>6</v>
      </c>
      <c r="I883" s="17" t="s">
        <v>6</v>
      </c>
      <c r="J883" s="17" t="s">
        <v>6</v>
      </c>
      <c r="K883" s="17"/>
      <c r="L883" s="17" t="s">
        <v>6</v>
      </c>
      <c r="M883" s="17" t="s">
        <v>6</v>
      </c>
      <c r="N883" s="18" t="s">
        <v>6</v>
      </c>
      <c r="O883" s="18" t="s">
        <v>6</v>
      </c>
    </row>
    <row r="884" spans="1:17" ht="12.75" customHeight="1">
      <c r="A884" s="35" t="s">
        <v>1874</v>
      </c>
      <c r="B884" s="35"/>
      <c r="C884" s="35"/>
      <c r="D884" s="35"/>
      <c r="E884" s="14" t="s">
        <v>1875</v>
      </c>
      <c r="F884" s="7" t="s">
        <v>1876</v>
      </c>
      <c r="G884" s="7" t="s">
        <v>19</v>
      </c>
      <c r="H884" s="14" t="s">
        <v>753</v>
      </c>
      <c r="I884" s="8">
        <v>36.5</v>
      </c>
      <c r="J884" s="9">
        <v>2</v>
      </c>
      <c r="K884" s="9"/>
      <c r="L884" s="10">
        <v>120</v>
      </c>
      <c r="M884" s="10">
        <f t="shared" ref="M884:M892" si="166">L884/2</f>
        <v>60</v>
      </c>
      <c r="N884" s="11" t="s">
        <v>1877</v>
      </c>
      <c r="O884" s="12">
        <v>0</v>
      </c>
      <c r="P884">
        <f t="shared" si="159"/>
        <v>120</v>
      </c>
      <c r="Q884">
        <f t="shared" si="160"/>
        <v>240</v>
      </c>
    </row>
    <row r="885" spans="1:17" ht="12.75" customHeight="1">
      <c r="A885" s="35" t="s">
        <v>1878</v>
      </c>
      <c r="B885" s="35"/>
      <c r="C885" s="35"/>
      <c r="D885" s="35"/>
      <c r="E885" s="14" t="s">
        <v>1875</v>
      </c>
      <c r="F885" s="7" t="s">
        <v>1876</v>
      </c>
      <c r="G885" s="7" t="s">
        <v>19</v>
      </c>
      <c r="H885" s="14" t="s">
        <v>787</v>
      </c>
      <c r="I885" s="8">
        <v>37</v>
      </c>
      <c r="J885" s="9">
        <v>1</v>
      </c>
      <c r="K885" s="9"/>
      <c r="L885" s="10">
        <v>120</v>
      </c>
      <c r="M885" s="10">
        <f t="shared" si="166"/>
        <v>60</v>
      </c>
      <c r="N885" s="11" t="s">
        <v>1879</v>
      </c>
      <c r="O885" s="12">
        <v>0</v>
      </c>
      <c r="P885">
        <f t="shared" si="159"/>
        <v>60</v>
      </c>
      <c r="Q885">
        <f t="shared" si="160"/>
        <v>120</v>
      </c>
    </row>
    <row r="886" spans="1:17" ht="12.75" customHeight="1">
      <c r="A886" s="35" t="s">
        <v>1880</v>
      </c>
      <c r="B886" s="35"/>
      <c r="C886" s="35"/>
      <c r="D886" s="35"/>
      <c r="E886" s="14" t="s">
        <v>1875</v>
      </c>
      <c r="F886" s="7" t="s">
        <v>1876</v>
      </c>
      <c r="G886" s="7" t="s">
        <v>19</v>
      </c>
      <c r="H886" s="14" t="s">
        <v>790</v>
      </c>
      <c r="I886" s="8">
        <v>37.5</v>
      </c>
      <c r="J886" s="9">
        <v>10</v>
      </c>
      <c r="K886" s="9"/>
      <c r="L886" s="10">
        <v>120</v>
      </c>
      <c r="M886" s="10">
        <f t="shared" si="166"/>
        <v>60</v>
      </c>
      <c r="N886" s="11" t="s">
        <v>1881</v>
      </c>
      <c r="O886" s="12">
        <v>0</v>
      </c>
      <c r="P886">
        <f t="shared" si="159"/>
        <v>600</v>
      </c>
      <c r="Q886">
        <f t="shared" si="160"/>
        <v>1200</v>
      </c>
    </row>
    <row r="887" spans="1:17" ht="12.75" customHeight="1">
      <c r="A887" s="35" t="s">
        <v>1882</v>
      </c>
      <c r="B887" s="35"/>
      <c r="C887" s="35"/>
      <c r="D887" s="35"/>
      <c r="E887" s="14" t="s">
        <v>1875</v>
      </c>
      <c r="F887" s="7" t="s">
        <v>1876</v>
      </c>
      <c r="G887" s="7" t="s">
        <v>19</v>
      </c>
      <c r="H887" s="14" t="s">
        <v>771</v>
      </c>
      <c r="I887" s="8">
        <v>38</v>
      </c>
      <c r="J887" s="9">
        <v>9</v>
      </c>
      <c r="K887" s="9"/>
      <c r="L887" s="10">
        <v>120</v>
      </c>
      <c r="M887" s="10">
        <f t="shared" si="166"/>
        <v>60</v>
      </c>
      <c r="N887" s="11" t="s">
        <v>1883</v>
      </c>
      <c r="O887" s="12">
        <v>0</v>
      </c>
      <c r="P887">
        <f t="shared" si="159"/>
        <v>540</v>
      </c>
      <c r="Q887">
        <f t="shared" si="160"/>
        <v>1080</v>
      </c>
    </row>
    <row r="888" spans="1:17" ht="12.75" customHeight="1">
      <c r="A888" s="35" t="s">
        <v>1884</v>
      </c>
      <c r="B888" s="35"/>
      <c r="C888" s="35"/>
      <c r="D888" s="35"/>
      <c r="E888" s="14" t="s">
        <v>1875</v>
      </c>
      <c r="F888" s="7" t="s">
        <v>1876</v>
      </c>
      <c r="G888" s="7" t="s">
        <v>19</v>
      </c>
      <c r="H888" s="14" t="s">
        <v>795</v>
      </c>
      <c r="I888" s="8">
        <v>39</v>
      </c>
      <c r="J888" s="9">
        <v>1</v>
      </c>
      <c r="K888" s="9"/>
      <c r="L888" s="10">
        <v>120</v>
      </c>
      <c r="M888" s="10">
        <f t="shared" si="166"/>
        <v>60</v>
      </c>
      <c r="N888" s="11" t="s">
        <v>1885</v>
      </c>
      <c r="O888" s="12">
        <v>0</v>
      </c>
      <c r="P888">
        <f t="shared" si="159"/>
        <v>60</v>
      </c>
      <c r="Q888">
        <f t="shared" si="160"/>
        <v>120</v>
      </c>
    </row>
    <row r="889" spans="1:17" ht="12.75" customHeight="1">
      <c r="A889" s="35" t="s">
        <v>1886</v>
      </c>
      <c r="B889" s="35"/>
      <c r="C889" s="35"/>
      <c r="D889" s="35"/>
      <c r="E889" s="14" t="s">
        <v>1875</v>
      </c>
      <c r="F889" s="7" t="s">
        <v>1876</v>
      </c>
      <c r="G889" s="7" t="s">
        <v>19</v>
      </c>
      <c r="H889" s="14" t="s">
        <v>756</v>
      </c>
      <c r="I889" s="8">
        <v>40</v>
      </c>
      <c r="J889" s="9">
        <v>12</v>
      </c>
      <c r="K889" s="9"/>
      <c r="L889" s="10">
        <v>120</v>
      </c>
      <c r="M889" s="10">
        <f t="shared" si="166"/>
        <v>60</v>
      </c>
      <c r="N889" s="11" t="s">
        <v>1887</v>
      </c>
      <c r="O889" s="12">
        <v>0</v>
      </c>
      <c r="P889">
        <f t="shared" si="159"/>
        <v>720</v>
      </c>
      <c r="Q889">
        <f t="shared" si="160"/>
        <v>1440</v>
      </c>
    </row>
    <row r="890" spans="1:17" ht="12.75" customHeight="1">
      <c r="A890" s="35" t="s">
        <v>1888</v>
      </c>
      <c r="B890" s="35"/>
      <c r="C890" s="35"/>
      <c r="D890" s="35"/>
      <c r="E890" s="14" t="s">
        <v>1875</v>
      </c>
      <c r="F890" s="7" t="s">
        <v>1876</v>
      </c>
      <c r="G890" s="7" t="s">
        <v>19</v>
      </c>
      <c r="H890" s="14" t="s">
        <v>761</v>
      </c>
      <c r="I890" s="8">
        <v>40.5</v>
      </c>
      <c r="J890" s="9">
        <v>6</v>
      </c>
      <c r="K890" s="9"/>
      <c r="L890" s="10">
        <v>120</v>
      </c>
      <c r="M890" s="10">
        <f t="shared" si="166"/>
        <v>60</v>
      </c>
      <c r="N890" s="11" t="s">
        <v>1889</v>
      </c>
      <c r="O890" s="12">
        <v>0</v>
      </c>
      <c r="P890">
        <f t="shared" si="159"/>
        <v>360</v>
      </c>
      <c r="Q890">
        <f t="shared" si="160"/>
        <v>720</v>
      </c>
    </row>
    <row r="891" spans="1:17" ht="12.75" customHeight="1">
      <c r="A891" s="35" t="s">
        <v>1890</v>
      </c>
      <c r="B891" s="35"/>
      <c r="C891" s="35"/>
      <c r="D891" s="35"/>
      <c r="E891" s="14" t="s">
        <v>1875</v>
      </c>
      <c r="F891" s="7" t="s">
        <v>1876</v>
      </c>
      <c r="G891" s="7" t="s">
        <v>19</v>
      </c>
      <c r="H891" s="14" t="s">
        <v>764</v>
      </c>
      <c r="I891" s="8">
        <v>41</v>
      </c>
      <c r="J891" s="9">
        <v>11</v>
      </c>
      <c r="K891" s="9"/>
      <c r="L891" s="10">
        <v>120</v>
      </c>
      <c r="M891" s="10">
        <f t="shared" si="166"/>
        <v>60</v>
      </c>
      <c r="N891" s="11" t="s">
        <v>1891</v>
      </c>
      <c r="O891" s="12">
        <v>0</v>
      </c>
      <c r="P891">
        <f t="shared" si="159"/>
        <v>660</v>
      </c>
      <c r="Q891">
        <f t="shared" si="160"/>
        <v>1320</v>
      </c>
    </row>
    <row r="892" spans="1:17" ht="12.75" customHeight="1">
      <c r="A892" s="35" t="s">
        <v>1892</v>
      </c>
      <c r="B892" s="35"/>
      <c r="C892" s="35"/>
      <c r="D892" s="35"/>
      <c r="E892" s="14" t="s">
        <v>1875</v>
      </c>
      <c r="F892" s="7" t="s">
        <v>1876</v>
      </c>
      <c r="G892" s="7" t="s">
        <v>19</v>
      </c>
      <c r="H892" s="14" t="s">
        <v>804</v>
      </c>
      <c r="I892" s="8">
        <v>41.5</v>
      </c>
      <c r="J892" s="9">
        <v>7</v>
      </c>
      <c r="K892" s="9"/>
      <c r="L892" s="10">
        <v>120</v>
      </c>
      <c r="M892" s="10">
        <f t="shared" si="166"/>
        <v>60</v>
      </c>
      <c r="N892" s="11" t="s">
        <v>1893</v>
      </c>
      <c r="O892" s="12">
        <v>0</v>
      </c>
      <c r="P892">
        <f t="shared" si="159"/>
        <v>420</v>
      </c>
      <c r="Q892">
        <f t="shared" si="160"/>
        <v>840</v>
      </c>
    </row>
    <row r="893" spans="1:17" ht="54" customHeight="1">
      <c r="E893" s="21"/>
      <c r="F893" s="21"/>
      <c r="G893" s="17" t="s">
        <v>6</v>
      </c>
      <c r="H893" s="17" t="s">
        <v>6</v>
      </c>
      <c r="I893" s="17" t="s">
        <v>6</v>
      </c>
      <c r="J893" s="17" t="s">
        <v>6</v>
      </c>
      <c r="K893" s="17"/>
      <c r="L893" s="17" t="s">
        <v>6</v>
      </c>
      <c r="M893" s="17" t="s">
        <v>6</v>
      </c>
      <c r="N893" s="18" t="s">
        <v>6</v>
      </c>
      <c r="O893" s="18" t="s">
        <v>6</v>
      </c>
    </row>
    <row r="894" spans="1:17" ht="13.5" customHeight="1">
      <c r="A894" s="35" t="s">
        <v>1894</v>
      </c>
      <c r="B894" s="35"/>
      <c r="C894" s="35"/>
      <c r="D894" s="35"/>
      <c r="E894" s="14" t="s">
        <v>1895</v>
      </c>
      <c r="F894" s="7" t="s">
        <v>1896</v>
      </c>
      <c r="G894" s="7" t="s">
        <v>68</v>
      </c>
      <c r="H894" s="14" t="s">
        <v>804</v>
      </c>
      <c r="I894" s="8">
        <v>41.5</v>
      </c>
      <c r="J894" s="9">
        <v>8</v>
      </c>
      <c r="K894" s="9"/>
      <c r="L894" s="10">
        <v>100</v>
      </c>
      <c r="M894" s="10">
        <f>L894/2</f>
        <v>50</v>
      </c>
      <c r="N894" s="11" t="s">
        <v>1897</v>
      </c>
      <c r="O894" s="12">
        <v>0</v>
      </c>
      <c r="P894">
        <f t="shared" si="159"/>
        <v>400</v>
      </c>
      <c r="Q894">
        <f t="shared" si="160"/>
        <v>800</v>
      </c>
    </row>
    <row r="895" spans="1:17" ht="54" customHeight="1">
      <c r="E895" s="21"/>
      <c r="F895" s="21"/>
      <c r="G895" s="17" t="s">
        <v>6</v>
      </c>
      <c r="H895" s="17" t="s">
        <v>6</v>
      </c>
      <c r="I895" s="17" t="s">
        <v>6</v>
      </c>
      <c r="J895" s="17" t="s">
        <v>6</v>
      </c>
      <c r="K895" s="17"/>
      <c r="L895" s="17" t="s">
        <v>6</v>
      </c>
      <c r="M895" s="17" t="s">
        <v>6</v>
      </c>
      <c r="N895" s="18" t="s">
        <v>6</v>
      </c>
      <c r="O895" s="18" t="s">
        <v>6</v>
      </c>
    </row>
    <row r="896" spans="1:17" ht="12.75" customHeight="1">
      <c r="A896" s="35" t="s">
        <v>1898</v>
      </c>
      <c r="B896" s="35"/>
      <c r="C896" s="35"/>
      <c r="D896" s="35"/>
      <c r="E896" s="14" t="s">
        <v>1899</v>
      </c>
      <c r="F896" s="7" t="s">
        <v>1900</v>
      </c>
      <c r="G896" s="7" t="s">
        <v>353</v>
      </c>
      <c r="H896" s="14" t="s">
        <v>787</v>
      </c>
      <c r="I896" s="8">
        <v>37</v>
      </c>
      <c r="J896" s="9">
        <v>1</v>
      </c>
      <c r="K896" s="9"/>
      <c r="L896" s="10">
        <v>100</v>
      </c>
      <c r="M896" s="10">
        <f t="shared" ref="M896:M901" si="167">L896/2</f>
        <v>50</v>
      </c>
      <c r="N896" s="11" t="s">
        <v>1901</v>
      </c>
      <c r="O896" s="12">
        <v>0</v>
      </c>
      <c r="P896">
        <f t="shared" si="159"/>
        <v>50</v>
      </c>
      <c r="Q896">
        <f t="shared" si="160"/>
        <v>100</v>
      </c>
    </row>
    <row r="897" spans="1:17" ht="12.75" customHeight="1">
      <c r="A897" s="35" t="s">
        <v>1902</v>
      </c>
      <c r="B897" s="35"/>
      <c r="C897" s="35"/>
      <c r="D897" s="35"/>
      <c r="E897" s="14" t="s">
        <v>1899</v>
      </c>
      <c r="F897" s="7" t="s">
        <v>1900</v>
      </c>
      <c r="G897" s="7" t="s">
        <v>353</v>
      </c>
      <c r="H897" s="14" t="s">
        <v>790</v>
      </c>
      <c r="I897" s="8">
        <v>37.5</v>
      </c>
      <c r="J897" s="9">
        <v>2</v>
      </c>
      <c r="K897" s="9"/>
      <c r="L897" s="10">
        <v>100</v>
      </c>
      <c r="M897" s="10">
        <f t="shared" si="167"/>
        <v>50</v>
      </c>
      <c r="N897" s="11" t="s">
        <v>1903</v>
      </c>
      <c r="O897" s="12">
        <v>0</v>
      </c>
      <c r="P897">
        <f t="shared" si="159"/>
        <v>100</v>
      </c>
      <c r="Q897">
        <f t="shared" si="160"/>
        <v>200</v>
      </c>
    </row>
    <row r="898" spans="1:17" ht="12.75" customHeight="1">
      <c r="A898" s="35" t="s">
        <v>1904</v>
      </c>
      <c r="B898" s="35"/>
      <c r="C898" s="35"/>
      <c r="D898" s="35"/>
      <c r="E898" s="14" t="s">
        <v>1899</v>
      </c>
      <c r="F898" s="7" t="s">
        <v>1900</v>
      </c>
      <c r="G898" s="7" t="s">
        <v>353</v>
      </c>
      <c r="H898" s="14" t="s">
        <v>771</v>
      </c>
      <c r="I898" s="8">
        <v>38</v>
      </c>
      <c r="J898" s="9">
        <v>1</v>
      </c>
      <c r="K898" s="9"/>
      <c r="L898" s="10">
        <v>100</v>
      </c>
      <c r="M898" s="10">
        <f t="shared" si="167"/>
        <v>50</v>
      </c>
      <c r="N898" s="11" t="s">
        <v>1905</v>
      </c>
      <c r="O898" s="12">
        <v>0</v>
      </c>
      <c r="P898">
        <f t="shared" si="159"/>
        <v>50</v>
      </c>
      <c r="Q898">
        <f t="shared" si="160"/>
        <v>100</v>
      </c>
    </row>
    <row r="899" spans="1:17" ht="12.75" customHeight="1">
      <c r="A899" s="35" t="s">
        <v>1906</v>
      </c>
      <c r="B899" s="35"/>
      <c r="C899" s="35"/>
      <c r="D899" s="35"/>
      <c r="E899" s="14" t="s">
        <v>1899</v>
      </c>
      <c r="F899" s="7" t="s">
        <v>1900</v>
      </c>
      <c r="G899" s="7" t="s">
        <v>353</v>
      </c>
      <c r="H899" s="14" t="s">
        <v>795</v>
      </c>
      <c r="I899" s="8">
        <v>39</v>
      </c>
      <c r="J899" s="9">
        <v>1</v>
      </c>
      <c r="K899" s="9"/>
      <c r="L899" s="10">
        <v>100</v>
      </c>
      <c r="M899" s="10">
        <f t="shared" si="167"/>
        <v>50</v>
      </c>
      <c r="N899" s="11" t="s">
        <v>1907</v>
      </c>
      <c r="O899" s="12">
        <v>0</v>
      </c>
      <c r="P899">
        <f t="shared" si="159"/>
        <v>50</v>
      </c>
      <c r="Q899">
        <f t="shared" si="160"/>
        <v>100</v>
      </c>
    </row>
    <row r="900" spans="1:17" ht="12.75" customHeight="1">
      <c r="A900" s="35" t="s">
        <v>1908</v>
      </c>
      <c r="B900" s="35"/>
      <c r="C900" s="35"/>
      <c r="D900" s="35"/>
      <c r="E900" s="14" t="s">
        <v>1899</v>
      </c>
      <c r="F900" s="7" t="s">
        <v>1900</v>
      </c>
      <c r="G900" s="7" t="s">
        <v>353</v>
      </c>
      <c r="H900" s="14" t="s">
        <v>756</v>
      </c>
      <c r="I900" s="8">
        <v>40</v>
      </c>
      <c r="J900" s="9">
        <v>4</v>
      </c>
      <c r="K900" s="9"/>
      <c r="L900" s="10">
        <v>100</v>
      </c>
      <c r="M900" s="10">
        <f t="shared" si="167"/>
        <v>50</v>
      </c>
      <c r="N900" s="11" t="s">
        <v>1909</v>
      </c>
      <c r="O900" s="12">
        <v>0</v>
      </c>
      <c r="P900">
        <f t="shared" si="159"/>
        <v>200</v>
      </c>
      <c r="Q900">
        <f t="shared" si="160"/>
        <v>400</v>
      </c>
    </row>
    <row r="901" spans="1:17" ht="12.75" customHeight="1">
      <c r="A901" s="35" t="s">
        <v>1910</v>
      </c>
      <c r="B901" s="35"/>
      <c r="C901" s="35"/>
      <c r="D901" s="35"/>
      <c r="E901" s="14" t="s">
        <v>1899</v>
      </c>
      <c r="F901" s="7" t="s">
        <v>1900</v>
      </c>
      <c r="G901" s="7" t="s">
        <v>353</v>
      </c>
      <c r="H901" s="14" t="s">
        <v>761</v>
      </c>
      <c r="I901" s="8">
        <v>40.5</v>
      </c>
      <c r="J901" s="9">
        <v>3</v>
      </c>
      <c r="K901" s="9"/>
      <c r="L901" s="10">
        <v>100</v>
      </c>
      <c r="M901" s="10">
        <f t="shared" si="167"/>
        <v>50</v>
      </c>
      <c r="N901" s="11" t="s">
        <v>1911</v>
      </c>
      <c r="O901" s="12">
        <v>0</v>
      </c>
      <c r="P901">
        <f t="shared" si="159"/>
        <v>150</v>
      </c>
      <c r="Q901">
        <f t="shared" si="160"/>
        <v>300</v>
      </c>
    </row>
    <row r="902" spans="1:17" ht="54" customHeight="1">
      <c r="E902" s="21"/>
      <c r="F902" s="21"/>
      <c r="G902" s="17" t="s">
        <v>6</v>
      </c>
      <c r="H902" s="17" t="s">
        <v>6</v>
      </c>
      <c r="I902" s="17" t="s">
        <v>6</v>
      </c>
      <c r="J902" s="17" t="s">
        <v>6</v>
      </c>
      <c r="K902" s="17"/>
      <c r="L902" s="17" t="s">
        <v>6</v>
      </c>
      <c r="M902" s="17" t="s">
        <v>6</v>
      </c>
      <c r="N902" s="18" t="s">
        <v>6</v>
      </c>
      <c r="O902" s="18" t="s">
        <v>6</v>
      </c>
    </row>
    <row r="903" spans="1:17" ht="12.75" customHeight="1">
      <c r="A903" s="35" t="s">
        <v>1912</v>
      </c>
      <c r="B903" s="35"/>
      <c r="C903" s="35"/>
      <c r="D903" s="35"/>
      <c r="E903" s="14" t="s">
        <v>1913</v>
      </c>
      <c r="F903" s="7" t="s">
        <v>1914</v>
      </c>
      <c r="G903" s="7" t="s">
        <v>1119</v>
      </c>
      <c r="H903" s="14" t="s">
        <v>753</v>
      </c>
      <c r="I903" s="8">
        <v>36.5</v>
      </c>
      <c r="J903" s="9">
        <v>1</v>
      </c>
      <c r="K903" s="9"/>
      <c r="L903" s="10">
        <v>100</v>
      </c>
      <c r="M903" s="10">
        <f t="shared" ref="M903:M906" si="168">L903/2</f>
        <v>50</v>
      </c>
      <c r="N903" s="11" t="s">
        <v>1915</v>
      </c>
      <c r="O903" s="12">
        <v>0</v>
      </c>
      <c r="P903">
        <f t="shared" si="159"/>
        <v>50</v>
      </c>
      <c r="Q903">
        <f t="shared" si="160"/>
        <v>100</v>
      </c>
    </row>
    <row r="904" spans="1:17" ht="12.75" customHeight="1">
      <c r="A904" s="35" t="s">
        <v>1916</v>
      </c>
      <c r="B904" s="35"/>
      <c r="C904" s="35"/>
      <c r="D904" s="35"/>
      <c r="E904" s="14" t="s">
        <v>1913</v>
      </c>
      <c r="F904" s="7" t="s">
        <v>1914</v>
      </c>
      <c r="G904" s="7" t="s">
        <v>1119</v>
      </c>
      <c r="H904" s="14" t="s">
        <v>787</v>
      </c>
      <c r="I904" s="8">
        <v>37</v>
      </c>
      <c r="J904" s="9">
        <v>3</v>
      </c>
      <c r="K904" s="9"/>
      <c r="L904" s="10">
        <v>100</v>
      </c>
      <c r="M904" s="10">
        <f t="shared" si="168"/>
        <v>50</v>
      </c>
      <c r="N904" s="11" t="s">
        <v>1917</v>
      </c>
      <c r="O904" s="12">
        <v>0</v>
      </c>
      <c r="P904">
        <f t="shared" si="159"/>
        <v>150</v>
      </c>
      <c r="Q904">
        <f t="shared" si="160"/>
        <v>300</v>
      </c>
    </row>
    <row r="905" spans="1:17" ht="12.75" customHeight="1">
      <c r="A905" s="35" t="s">
        <v>1918</v>
      </c>
      <c r="B905" s="35"/>
      <c r="C905" s="35"/>
      <c r="D905" s="35"/>
      <c r="E905" s="14" t="s">
        <v>1913</v>
      </c>
      <c r="F905" s="7" t="s">
        <v>1914</v>
      </c>
      <c r="G905" s="7" t="s">
        <v>1119</v>
      </c>
      <c r="H905" s="14" t="s">
        <v>771</v>
      </c>
      <c r="I905" s="8">
        <v>38</v>
      </c>
      <c r="J905" s="9">
        <v>1</v>
      </c>
      <c r="K905" s="9"/>
      <c r="L905" s="10">
        <v>100</v>
      </c>
      <c r="M905" s="10">
        <f t="shared" si="168"/>
        <v>50</v>
      </c>
      <c r="N905" s="11" t="s">
        <v>1919</v>
      </c>
      <c r="O905" s="12">
        <v>0</v>
      </c>
      <c r="P905">
        <f t="shared" si="159"/>
        <v>50</v>
      </c>
      <c r="Q905">
        <f t="shared" si="160"/>
        <v>100</v>
      </c>
    </row>
    <row r="906" spans="1:17" ht="12.75" customHeight="1">
      <c r="A906" s="35" t="s">
        <v>1920</v>
      </c>
      <c r="B906" s="35"/>
      <c r="C906" s="35"/>
      <c r="D906" s="35"/>
      <c r="E906" s="14" t="s">
        <v>1913</v>
      </c>
      <c r="F906" s="7" t="s">
        <v>1914</v>
      </c>
      <c r="G906" s="7" t="s">
        <v>1119</v>
      </c>
      <c r="H906" s="14" t="s">
        <v>804</v>
      </c>
      <c r="I906" s="8">
        <v>41.5</v>
      </c>
      <c r="J906" s="9">
        <v>3</v>
      </c>
      <c r="K906" s="9"/>
      <c r="L906" s="10">
        <v>100</v>
      </c>
      <c r="M906" s="10">
        <f t="shared" si="168"/>
        <v>50</v>
      </c>
      <c r="N906" s="11" t="s">
        <v>1921</v>
      </c>
      <c r="O906" s="12">
        <v>0</v>
      </c>
      <c r="P906">
        <f t="shared" ref="P906:P968" si="169">M906*J906</f>
        <v>150</v>
      </c>
      <c r="Q906">
        <f t="shared" ref="Q906:Q968" si="170">J906*L906</f>
        <v>300</v>
      </c>
    </row>
    <row r="907" spans="1:17" ht="54" customHeight="1">
      <c r="E907" s="21"/>
      <c r="F907" s="21"/>
      <c r="G907" s="17" t="s">
        <v>6</v>
      </c>
      <c r="H907" s="17" t="s">
        <v>6</v>
      </c>
      <c r="I907" s="17" t="s">
        <v>6</v>
      </c>
      <c r="J907" s="17" t="s">
        <v>6</v>
      </c>
      <c r="K907" s="17"/>
      <c r="L907" s="17" t="s">
        <v>6</v>
      </c>
      <c r="M907" s="17" t="s">
        <v>6</v>
      </c>
      <c r="N907" s="18" t="s">
        <v>6</v>
      </c>
      <c r="O907" s="18" t="s">
        <v>6</v>
      </c>
    </row>
    <row r="908" spans="1:17" ht="12.75" customHeight="1">
      <c r="A908" s="35" t="s">
        <v>1922</v>
      </c>
      <c r="B908" s="35"/>
      <c r="C908" s="35"/>
      <c r="D908" s="35"/>
      <c r="E908" s="14" t="s">
        <v>1923</v>
      </c>
      <c r="F908" s="7" t="s">
        <v>1924</v>
      </c>
      <c r="G908" s="7" t="s">
        <v>1925</v>
      </c>
      <c r="H908" s="14" t="s">
        <v>750</v>
      </c>
      <c r="I908" s="8">
        <v>36</v>
      </c>
      <c r="J908" s="9">
        <v>4</v>
      </c>
      <c r="K908" s="9"/>
      <c r="L908" s="10">
        <v>120</v>
      </c>
      <c r="M908" s="10">
        <f t="shared" ref="M908:M915" si="171">L908/2</f>
        <v>60</v>
      </c>
      <c r="N908" s="11" t="s">
        <v>1926</v>
      </c>
      <c r="O908" s="12">
        <v>0</v>
      </c>
      <c r="P908">
        <f t="shared" si="169"/>
        <v>240</v>
      </c>
      <c r="Q908">
        <f t="shared" si="170"/>
        <v>480</v>
      </c>
    </row>
    <row r="909" spans="1:17" ht="12.75" customHeight="1">
      <c r="A909" s="35" t="s">
        <v>1927</v>
      </c>
      <c r="B909" s="35"/>
      <c r="C909" s="35"/>
      <c r="D909" s="35"/>
      <c r="E909" s="14" t="s">
        <v>1923</v>
      </c>
      <c r="F909" s="7" t="s">
        <v>1924</v>
      </c>
      <c r="G909" s="7" t="s">
        <v>1925</v>
      </c>
      <c r="H909" s="14" t="s">
        <v>753</v>
      </c>
      <c r="I909" s="8">
        <v>36.5</v>
      </c>
      <c r="J909" s="9">
        <v>6</v>
      </c>
      <c r="K909" s="9"/>
      <c r="L909" s="10">
        <v>120</v>
      </c>
      <c r="M909" s="10">
        <f t="shared" si="171"/>
        <v>60</v>
      </c>
      <c r="N909" s="11" t="s">
        <v>1928</v>
      </c>
      <c r="O909" s="12">
        <v>0</v>
      </c>
      <c r="P909">
        <f t="shared" si="169"/>
        <v>360</v>
      </c>
      <c r="Q909">
        <f t="shared" si="170"/>
        <v>720</v>
      </c>
    </row>
    <row r="910" spans="1:17" ht="12.75" customHeight="1">
      <c r="A910" s="35" t="s">
        <v>1929</v>
      </c>
      <c r="B910" s="35"/>
      <c r="C910" s="35"/>
      <c r="D910" s="35"/>
      <c r="E910" s="14" t="s">
        <v>1923</v>
      </c>
      <c r="F910" s="7" t="s">
        <v>1924</v>
      </c>
      <c r="G910" s="7" t="s">
        <v>1925</v>
      </c>
      <c r="H910" s="14" t="s">
        <v>771</v>
      </c>
      <c r="I910" s="8">
        <v>38</v>
      </c>
      <c r="J910" s="9">
        <v>1</v>
      </c>
      <c r="K910" s="9"/>
      <c r="L910" s="10">
        <v>120</v>
      </c>
      <c r="M910" s="10">
        <f t="shared" si="171"/>
        <v>60</v>
      </c>
      <c r="N910" s="11" t="s">
        <v>1930</v>
      </c>
      <c r="O910" s="12">
        <v>0</v>
      </c>
      <c r="P910">
        <f t="shared" si="169"/>
        <v>60</v>
      </c>
      <c r="Q910">
        <f t="shared" si="170"/>
        <v>120</v>
      </c>
    </row>
    <row r="911" spans="1:17" ht="12.75" customHeight="1">
      <c r="A911" s="35" t="s">
        <v>1931</v>
      </c>
      <c r="B911" s="35"/>
      <c r="C911" s="35"/>
      <c r="D911" s="35"/>
      <c r="E911" s="14" t="s">
        <v>1923</v>
      </c>
      <c r="F911" s="7" t="s">
        <v>1924</v>
      </c>
      <c r="G911" s="7" t="s">
        <v>1925</v>
      </c>
      <c r="H911" s="14" t="s">
        <v>795</v>
      </c>
      <c r="I911" s="8">
        <v>39</v>
      </c>
      <c r="J911" s="9">
        <v>2</v>
      </c>
      <c r="K911" s="9"/>
      <c r="L911" s="10">
        <v>120</v>
      </c>
      <c r="M911" s="10">
        <f t="shared" si="171"/>
        <v>60</v>
      </c>
      <c r="N911" s="11" t="s">
        <v>1932</v>
      </c>
      <c r="O911" s="12">
        <v>0</v>
      </c>
      <c r="P911">
        <f t="shared" si="169"/>
        <v>120</v>
      </c>
      <c r="Q911">
        <f t="shared" si="170"/>
        <v>240</v>
      </c>
    </row>
    <row r="912" spans="1:17" ht="12.75" customHeight="1">
      <c r="A912" s="35" t="s">
        <v>1933</v>
      </c>
      <c r="B912" s="35"/>
      <c r="C912" s="35"/>
      <c r="D912" s="35"/>
      <c r="E912" s="14" t="s">
        <v>1923</v>
      </c>
      <c r="F912" s="7" t="s">
        <v>1924</v>
      </c>
      <c r="G912" s="7" t="s">
        <v>1925</v>
      </c>
      <c r="H912" s="14" t="s">
        <v>756</v>
      </c>
      <c r="I912" s="8">
        <v>40</v>
      </c>
      <c r="J912" s="9">
        <v>4</v>
      </c>
      <c r="K912" s="9"/>
      <c r="L912" s="10">
        <v>120</v>
      </c>
      <c r="M912" s="10">
        <f t="shared" si="171"/>
        <v>60</v>
      </c>
      <c r="N912" s="11" t="s">
        <v>1934</v>
      </c>
      <c r="O912" s="12">
        <v>0</v>
      </c>
      <c r="P912">
        <f t="shared" si="169"/>
        <v>240</v>
      </c>
      <c r="Q912">
        <f t="shared" si="170"/>
        <v>480</v>
      </c>
    </row>
    <row r="913" spans="1:17" ht="12.75" customHeight="1">
      <c r="A913" s="35" t="s">
        <v>1935</v>
      </c>
      <c r="B913" s="35"/>
      <c r="C913" s="35"/>
      <c r="D913" s="35"/>
      <c r="E913" s="14" t="s">
        <v>1923</v>
      </c>
      <c r="F913" s="7" t="s">
        <v>1924</v>
      </c>
      <c r="G913" s="7" t="s">
        <v>1925</v>
      </c>
      <c r="H913" s="14" t="s">
        <v>761</v>
      </c>
      <c r="I913" s="8">
        <v>40.5</v>
      </c>
      <c r="J913" s="9">
        <v>1</v>
      </c>
      <c r="K913" s="9"/>
      <c r="L913" s="10">
        <v>120</v>
      </c>
      <c r="M913" s="10">
        <f t="shared" si="171"/>
        <v>60</v>
      </c>
      <c r="N913" s="11" t="s">
        <v>1936</v>
      </c>
      <c r="O913" s="12">
        <v>0</v>
      </c>
      <c r="P913">
        <f t="shared" si="169"/>
        <v>60</v>
      </c>
      <c r="Q913">
        <f t="shared" si="170"/>
        <v>120</v>
      </c>
    </row>
    <row r="914" spans="1:17" ht="12.75" customHeight="1">
      <c r="A914" s="35" t="s">
        <v>1937</v>
      </c>
      <c r="B914" s="35"/>
      <c r="C914" s="35"/>
      <c r="D914" s="35"/>
      <c r="E914" s="14" t="s">
        <v>1923</v>
      </c>
      <c r="F914" s="7" t="s">
        <v>1924</v>
      </c>
      <c r="G914" s="7" t="s">
        <v>1925</v>
      </c>
      <c r="H914" s="14" t="s">
        <v>764</v>
      </c>
      <c r="I914" s="8">
        <v>41</v>
      </c>
      <c r="J914" s="9">
        <v>4</v>
      </c>
      <c r="K914" s="9"/>
      <c r="L914" s="10">
        <v>120</v>
      </c>
      <c r="M914" s="10">
        <f t="shared" si="171"/>
        <v>60</v>
      </c>
      <c r="N914" s="11" t="s">
        <v>1938</v>
      </c>
      <c r="O914" s="12">
        <v>0</v>
      </c>
      <c r="P914">
        <f t="shared" si="169"/>
        <v>240</v>
      </c>
      <c r="Q914">
        <f t="shared" si="170"/>
        <v>480</v>
      </c>
    </row>
    <row r="915" spans="1:17" ht="13.5" customHeight="1">
      <c r="A915" s="35" t="s">
        <v>1939</v>
      </c>
      <c r="B915" s="35"/>
      <c r="C915" s="35"/>
      <c r="D915" s="35"/>
      <c r="E915" s="14" t="s">
        <v>1923</v>
      </c>
      <c r="F915" s="7" t="s">
        <v>1924</v>
      </c>
      <c r="G915" s="7" t="s">
        <v>1925</v>
      </c>
      <c r="H915" s="14" t="s">
        <v>804</v>
      </c>
      <c r="I915" s="8">
        <v>41.5</v>
      </c>
      <c r="J915" s="9">
        <v>4</v>
      </c>
      <c r="K915" s="9"/>
      <c r="L915" s="10">
        <v>120</v>
      </c>
      <c r="M915" s="10">
        <f t="shared" si="171"/>
        <v>60</v>
      </c>
      <c r="N915" s="11" t="s">
        <v>1940</v>
      </c>
      <c r="O915" s="12">
        <v>0</v>
      </c>
      <c r="P915">
        <f t="shared" si="169"/>
        <v>240</v>
      </c>
      <c r="Q915">
        <f t="shared" si="170"/>
        <v>480</v>
      </c>
    </row>
    <row r="916" spans="1:17" ht="54" customHeight="1">
      <c r="E916" s="21"/>
      <c r="F916" s="21"/>
      <c r="G916" s="17" t="s">
        <v>6</v>
      </c>
      <c r="H916" s="17" t="s">
        <v>6</v>
      </c>
      <c r="I916" s="17" t="s">
        <v>6</v>
      </c>
      <c r="J916" s="17" t="s">
        <v>6</v>
      </c>
      <c r="K916" s="17"/>
      <c r="L916" s="17" t="s">
        <v>6</v>
      </c>
      <c r="M916" s="17" t="s">
        <v>6</v>
      </c>
      <c r="N916" s="18" t="s">
        <v>6</v>
      </c>
      <c r="O916" s="18" t="s">
        <v>6</v>
      </c>
    </row>
    <row r="917" spans="1:17" ht="12.75" customHeight="1">
      <c r="A917" s="35" t="s">
        <v>1941</v>
      </c>
      <c r="B917" s="35"/>
      <c r="C917" s="35"/>
      <c r="D917" s="35"/>
      <c r="E917" s="14" t="s">
        <v>1942</v>
      </c>
      <c r="F917" s="7" t="s">
        <v>1943</v>
      </c>
      <c r="G917" s="7" t="s">
        <v>1493</v>
      </c>
      <c r="H917" s="14" t="s">
        <v>753</v>
      </c>
      <c r="I917" s="8">
        <v>36.5</v>
      </c>
      <c r="J917" s="9">
        <v>6</v>
      </c>
      <c r="K917" s="9"/>
      <c r="L917" s="10">
        <v>100</v>
      </c>
      <c r="M917" s="10">
        <f t="shared" ref="M917:M918" si="172">L917/2</f>
        <v>50</v>
      </c>
      <c r="N917" s="11" t="s">
        <v>1944</v>
      </c>
      <c r="O917" s="12">
        <v>0</v>
      </c>
      <c r="P917">
        <f t="shared" si="169"/>
        <v>300</v>
      </c>
      <c r="Q917">
        <f t="shared" si="170"/>
        <v>600</v>
      </c>
    </row>
    <row r="918" spans="1:17" ht="12.75" customHeight="1">
      <c r="A918" s="35" t="s">
        <v>1945</v>
      </c>
      <c r="B918" s="35"/>
      <c r="C918" s="35"/>
      <c r="D918" s="35"/>
      <c r="E918" s="14" t="s">
        <v>1942</v>
      </c>
      <c r="F918" s="7" t="s">
        <v>1943</v>
      </c>
      <c r="G918" s="7" t="s">
        <v>1493</v>
      </c>
      <c r="H918" s="14" t="s">
        <v>804</v>
      </c>
      <c r="I918" s="8">
        <v>41.5</v>
      </c>
      <c r="J918" s="9">
        <v>6</v>
      </c>
      <c r="K918" s="9"/>
      <c r="L918" s="10">
        <v>100</v>
      </c>
      <c r="M918" s="10">
        <f t="shared" si="172"/>
        <v>50</v>
      </c>
      <c r="N918" s="11" t="s">
        <v>1946</v>
      </c>
      <c r="O918" s="12">
        <v>0</v>
      </c>
      <c r="P918">
        <f t="shared" si="169"/>
        <v>300</v>
      </c>
      <c r="Q918">
        <f t="shared" si="170"/>
        <v>600</v>
      </c>
    </row>
    <row r="919" spans="1:17" ht="54" customHeight="1">
      <c r="E919" s="21"/>
      <c r="F919" s="21"/>
      <c r="G919" s="17" t="s">
        <v>6</v>
      </c>
      <c r="H919" s="17" t="s">
        <v>6</v>
      </c>
      <c r="I919" s="17" t="s">
        <v>6</v>
      </c>
      <c r="J919" s="17" t="s">
        <v>6</v>
      </c>
      <c r="K919" s="17"/>
      <c r="L919" s="17" t="s">
        <v>6</v>
      </c>
      <c r="M919" s="17" t="s">
        <v>6</v>
      </c>
      <c r="N919" s="18" t="s">
        <v>6</v>
      </c>
      <c r="O919" s="18" t="s">
        <v>6</v>
      </c>
    </row>
    <row r="920" spans="1:17" ht="12.75" customHeight="1">
      <c r="A920" s="35" t="s">
        <v>1947</v>
      </c>
      <c r="B920" s="35"/>
      <c r="C920" s="35"/>
      <c r="D920" s="35"/>
      <c r="E920" s="14" t="s">
        <v>1948</v>
      </c>
      <c r="F920" s="7" t="s">
        <v>1949</v>
      </c>
      <c r="G920" s="7" t="s">
        <v>1950</v>
      </c>
      <c r="H920" s="14" t="s">
        <v>750</v>
      </c>
      <c r="I920" s="8">
        <v>36</v>
      </c>
      <c r="J920" s="9">
        <v>4</v>
      </c>
      <c r="K920" s="9"/>
      <c r="L920" s="10">
        <v>100</v>
      </c>
      <c r="M920" s="10">
        <f t="shared" ref="M920:M925" si="173">L920/2</f>
        <v>50</v>
      </c>
      <c r="N920" s="11" t="s">
        <v>1951</v>
      </c>
      <c r="O920" s="12">
        <v>0</v>
      </c>
      <c r="P920">
        <f t="shared" si="169"/>
        <v>200</v>
      </c>
      <c r="Q920">
        <f t="shared" si="170"/>
        <v>400</v>
      </c>
    </row>
    <row r="921" spans="1:17" ht="12.75" customHeight="1">
      <c r="A921" s="35" t="s">
        <v>1952</v>
      </c>
      <c r="B921" s="35"/>
      <c r="C921" s="35"/>
      <c r="D921" s="35"/>
      <c r="E921" s="14" t="s">
        <v>1948</v>
      </c>
      <c r="F921" s="7" t="s">
        <v>1949</v>
      </c>
      <c r="G921" s="7" t="s">
        <v>1950</v>
      </c>
      <c r="H921" s="14" t="s">
        <v>753</v>
      </c>
      <c r="I921" s="8">
        <v>36.5</v>
      </c>
      <c r="J921" s="9">
        <v>2</v>
      </c>
      <c r="K921" s="9"/>
      <c r="L921" s="10">
        <v>100</v>
      </c>
      <c r="M921" s="10">
        <f t="shared" si="173"/>
        <v>50</v>
      </c>
      <c r="N921" s="11" t="s">
        <v>1953</v>
      </c>
      <c r="O921" s="12">
        <v>0</v>
      </c>
      <c r="P921">
        <f t="shared" si="169"/>
        <v>100</v>
      </c>
      <c r="Q921">
        <f t="shared" si="170"/>
        <v>200</v>
      </c>
    </row>
    <row r="922" spans="1:17" ht="12.75" customHeight="1">
      <c r="A922" s="35" t="s">
        <v>1954</v>
      </c>
      <c r="B922" s="35"/>
      <c r="C922" s="35"/>
      <c r="D922" s="35"/>
      <c r="E922" s="14" t="s">
        <v>1948</v>
      </c>
      <c r="F922" s="7" t="s">
        <v>1949</v>
      </c>
      <c r="G922" s="7" t="s">
        <v>1950</v>
      </c>
      <c r="H922" s="14" t="s">
        <v>790</v>
      </c>
      <c r="I922" s="8">
        <v>37.5</v>
      </c>
      <c r="J922" s="9">
        <v>4</v>
      </c>
      <c r="K922" s="9"/>
      <c r="L922" s="10">
        <v>100</v>
      </c>
      <c r="M922" s="10">
        <f t="shared" si="173"/>
        <v>50</v>
      </c>
      <c r="N922" s="11" t="s">
        <v>1955</v>
      </c>
      <c r="O922" s="12">
        <v>0</v>
      </c>
      <c r="P922">
        <f t="shared" si="169"/>
        <v>200</v>
      </c>
      <c r="Q922">
        <f t="shared" si="170"/>
        <v>400</v>
      </c>
    </row>
    <row r="923" spans="1:17" ht="12.75" customHeight="1">
      <c r="A923" s="35" t="s">
        <v>1956</v>
      </c>
      <c r="B923" s="35"/>
      <c r="C923" s="35"/>
      <c r="D923" s="35"/>
      <c r="E923" s="14" t="s">
        <v>1948</v>
      </c>
      <c r="F923" s="7" t="s">
        <v>1949</v>
      </c>
      <c r="G923" s="7" t="s">
        <v>1950</v>
      </c>
      <c r="H923" s="14" t="s">
        <v>795</v>
      </c>
      <c r="I923" s="8">
        <v>39</v>
      </c>
      <c r="J923" s="9">
        <v>2</v>
      </c>
      <c r="K923" s="9"/>
      <c r="L923" s="10">
        <v>100</v>
      </c>
      <c r="M923" s="10">
        <f t="shared" si="173"/>
        <v>50</v>
      </c>
      <c r="N923" s="11" t="s">
        <v>1957</v>
      </c>
      <c r="O923" s="12">
        <v>0</v>
      </c>
      <c r="P923">
        <f t="shared" si="169"/>
        <v>100</v>
      </c>
      <c r="Q923">
        <f t="shared" si="170"/>
        <v>200</v>
      </c>
    </row>
    <row r="924" spans="1:17" ht="12.75" customHeight="1">
      <c r="A924" s="35" t="s">
        <v>1958</v>
      </c>
      <c r="B924" s="35"/>
      <c r="C924" s="35"/>
      <c r="D924" s="35"/>
      <c r="E924" s="14" t="s">
        <v>1948</v>
      </c>
      <c r="F924" s="7" t="s">
        <v>1949</v>
      </c>
      <c r="G924" s="7" t="s">
        <v>1950</v>
      </c>
      <c r="H924" s="14" t="s">
        <v>756</v>
      </c>
      <c r="I924" s="8">
        <v>40</v>
      </c>
      <c r="J924" s="9">
        <v>5</v>
      </c>
      <c r="K924" s="9"/>
      <c r="L924" s="10">
        <v>100</v>
      </c>
      <c r="M924" s="10">
        <f t="shared" si="173"/>
        <v>50</v>
      </c>
      <c r="N924" s="11" t="s">
        <v>1959</v>
      </c>
      <c r="O924" s="12">
        <v>0</v>
      </c>
      <c r="P924">
        <f t="shared" si="169"/>
        <v>250</v>
      </c>
      <c r="Q924">
        <f t="shared" si="170"/>
        <v>500</v>
      </c>
    </row>
    <row r="925" spans="1:17" ht="12.75" customHeight="1">
      <c r="A925" s="35" t="s">
        <v>1960</v>
      </c>
      <c r="B925" s="35"/>
      <c r="C925" s="35"/>
      <c r="D925" s="35"/>
      <c r="E925" s="14" t="s">
        <v>1948</v>
      </c>
      <c r="F925" s="7" t="s">
        <v>1949</v>
      </c>
      <c r="G925" s="7" t="s">
        <v>1950</v>
      </c>
      <c r="H925" s="14" t="s">
        <v>761</v>
      </c>
      <c r="I925" s="8">
        <v>40.5</v>
      </c>
      <c r="J925" s="9">
        <v>2</v>
      </c>
      <c r="K925" s="9"/>
      <c r="L925" s="10">
        <v>100</v>
      </c>
      <c r="M925" s="10">
        <f t="shared" si="173"/>
        <v>50</v>
      </c>
      <c r="N925" s="11" t="s">
        <v>1961</v>
      </c>
      <c r="O925" s="12">
        <v>0</v>
      </c>
      <c r="P925">
        <f t="shared" si="169"/>
        <v>100</v>
      </c>
      <c r="Q925">
        <f t="shared" si="170"/>
        <v>200</v>
      </c>
    </row>
    <row r="926" spans="1:17" ht="54" customHeight="1">
      <c r="E926" s="21"/>
      <c r="F926" s="21"/>
      <c r="G926" s="17" t="s">
        <v>6</v>
      </c>
      <c r="H926" s="17" t="s">
        <v>6</v>
      </c>
      <c r="I926" s="17" t="s">
        <v>6</v>
      </c>
      <c r="J926" s="17" t="s">
        <v>6</v>
      </c>
      <c r="K926" s="17"/>
      <c r="L926" s="17" t="s">
        <v>6</v>
      </c>
      <c r="M926" s="17" t="s">
        <v>6</v>
      </c>
      <c r="N926" s="18" t="s">
        <v>6</v>
      </c>
      <c r="O926" s="18" t="s">
        <v>6</v>
      </c>
    </row>
    <row r="927" spans="1:17" ht="12.75" customHeight="1">
      <c r="A927" s="35" t="s">
        <v>1962</v>
      </c>
      <c r="B927" s="35"/>
      <c r="C927" s="35"/>
      <c r="D927" s="35"/>
      <c r="E927" s="14" t="s">
        <v>1963</v>
      </c>
      <c r="F927" s="7" t="s">
        <v>1964</v>
      </c>
      <c r="G927" s="7" t="s">
        <v>1965</v>
      </c>
      <c r="H927" s="14" t="s">
        <v>753</v>
      </c>
      <c r="I927" s="8">
        <v>36.5</v>
      </c>
      <c r="J927" s="9">
        <v>5</v>
      </c>
      <c r="K927" s="9"/>
      <c r="L927" s="10">
        <v>90</v>
      </c>
      <c r="M927" s="10">
        <f t="shared" ref="M927:M934" si="174">L927/2</f>
        <v>45</v>
      </c>
      <c r="N927" s="11" t="s">
        <v>1966</v>
      </c>
      <c r="O927" s="12">
        <v>0</v>
      </c>
      <c r="P927">
        <f t="shared" si="169"/>
        <v>225</v>
      </c>
      <c r="Q927">
        <f t="shared" si="170"/>
        <v>450</v>
      </c>
    </row>
    <row r="928" spans="1:17" ht="12.75" customHeight="1">
      <c r="A928" s="35" t="s">
        <v>1967</v>
      </c>
      <c r="B928" s="35"/>
      <c r="C928" s="35"/>
      <c r="D928" s="35"/>
      <c r="E928" s="14" t="s">
        <v>1963</v>
      </c>
      <c r="F928" s="7" t="s">
        <v>1964</v>
      </c>
      <c r="G928" s="7" t="s">
        <v>1965</v>
      </c>
      <c r="H928" s="14" t="s">
        <v>787</v>
      </c>
      <c r="I928" s="8">
        <v>37</v>
      </c>
      <c r="J928" s="9">
        <v>1</v>
      </c>
      <c r="K928" s="9"/>
      <c r="L928" s="10">
        <v>90</v>
      </c>
      <c r="M928" s="10">
        <f t="shared" si="174"/>
        <v>45</v>
      </c>
      <c r="N928" s="11" t="s">
        <v>1968</v>
      </c>
      <c r="O928" s="12">
        <v>0</v>
      </c>
      <c r="P928">
        <f t="shared" si="169"/>
        <v>45</v>
      </c>
      <c r="Q928">
        <f t="shared" si="170"/>
        <v>90</v>
      </c>
    </row>
    <row r="929" spans="1:17" ht="12.75" customHeight="1">
      <c r="A929" s="35" t="s">
        <v>1969</v>
      </c>
      <c r="B929" s="35"/>
      <c r="C929" s="35"/>
      <c r="D929" s="35"/>
      <c r="E929" s="14" t="s">
        <v>1963</v>
      </c>
      <c r="F929" s="7" t="s">
        <v>1964</v>
      </c>
      <c r="G929" s="7" t="s">
        <v>1965</v>
      </c>
      <c r="H929" s="14" t="s">
        <v>790</v>
      </c>
      <c r="I929" s="8">
        <v>37.5</v>
      </c>
      <c r="J929" s="9">
        <v>1</v>
      </c>
      <c r="K929" s="9"/>
      <c r="L929" s="10">
        <v>90</v>
      </c>
      <c r="M929" s="10">
        <f t="shared" si="174"/>
        <v>45</v>
      </c>
      <c r="N929" s="11" t="s">
        <v>1970</v>
      </c>
      <c r="O929" s="12">
        <v>0</v>
      </c>
      <c r="P929">
        <f t="shared" si="169"/>
        <v>45</v>
      </c>
      <c r="Q929">
        <f t="shared" si="170"/>
        <v>90</v>
      </c>
    </row>
    <row r="930" spans="1:17" ht="12.75" customHeight="1">
      <c r="A930" s="35" t="s">
        <v>1971</v>
      </c>
      <c r="B930" s="35"/>
      <c r="C930" s="35"/>
      <c r="D930" s="35"/>
      <c r="E930" s="14" t="s">
        <v>1963</v>
      </c>
      <c r="F930" s="7" t="s">
        <v>1964</v>
      </c>
      <c r="G930" s="7" t="s">
        <v>1965</v>
      </c>
      <c r="H930" s="14" t="s">
        <v>771</v>
      </c>
      <c r="I930" s="8">
        <v>38</v>
      </c>
      <c r="J930" s="9">
        <v>5</v>
      </c>
      <c r="K930" s="9"/>
      <c r="L930" s="10">
        <v>90</v>
      </c>
      <c r="M930" s="10">
        <f t="shared" si="174"/>
        <v>45</v>
      </c>
      <c r="N930" s="11" t="s">
        <v>1972</v>
      </c>
      <c r="O930" s="12">
        <v>0</v>
      </c>
      <c r="P930">
        <f t="shared" si="169"/>
        <v>225</v>
      </c>
      <c r="Q930">
        <f t="shared" si="170"/>
        <v>450</v>
      </c>
    </row>
    <row r="931" spans="1:17" ht="12.75" customHeight="1">
      <c r="A931" s="35" t="s">
        <v>1973</v>
      </c>
      <c r="B931" s="35"/>
      <c r="C931" s="35"/>
      <c r="D931" s="35"/>
      <c r="E931" s="14" t="s">
        <v>1963</v>
      </c>
      <c r="F931" s="7" t="s">
        <v>1964</v>
      </c>
      <c r="G931" s="7" t="s">
        <v>1965</v>
      </c>
      <c r="H931" s="14" t="s">
        <v>795</v>
      </c>
      <c r="I931" s="8">
        <v>39</v>
      </c>
      <c r="J931" s="9">
        <v>7</v>
      </c>
      <c r="K931" s="9"/>
      <c r="L931" s="10">
        <v>90</v>
      </c>
      <c r="M931" s="10">
        <f t="shared" si="174"/>
        <v>45</v>
      </c>
      <c r="N931" s="11" t="s">
        <v>1974</v>
      </c>
      <c r="O931" s="12">
        <v>0</v>
      </c>
      <c r="P931">
        <f t="shared" si="169"/>
        <v>315</v>
      </c>
      <c r="Q931">
        <f t="shared" si="170"/>
        <v>630</v>
      </c>
    </row>
    <row r="932" spans="1:17" ht="12.75" customHeight="1">
      <c r="A932" s="35" t="s">
        <v>1975</v>
      </c>
      <c r="B932" s="35"/>
      <c r="C932" s="35"/>
      <c r="D932" s="35"/>
      <c r="E932" s="14" t="s">
        <v>1963</v>
      </c>
      <c r="F932" s="7" t="s">
        <v>1964</v>
      </c>
      <c r="G932" s="7" t="s">
        <v>1965</v>
      </c>
      <c r="H932" s="14" t="s">
        <v>756</v>
      </c>
      <c r="I932" s="8">
        <v>40</v>
      </c>
      <c r="J932" s="9">
        <v>8</v>
      </c>
      <c r="K932" s="9"/>
      <c r="L932" s="10">
        <v>90</v>
      </c>
      <c r="M932" s="10">
        <f t="shared" si="174"/>
        <v>45</v>
      </c>
      <c r="N932" s="11" t="s">
        <v>1976</v>
      </c>
      <c r="O932" s="12">
        <v>0</v>
      </c>
      <c r="P932">
        <f t="shared" si="169"/>
        <v>360</v>
      </c>
      <c r="Q932">
        <f t="shared" si="170"/>
        <v>720</v>
      </c>
    </row>
    <row r="933" spans="1:17" ht="12.75" customHeight="1">
      <c r="A933" s="35" t="s">
        <v>1977</v>
      </c>
      <c r="B933" s="35"/>
      <c r="C933" s="35"/>
      <c r="D933" s="35"/>
      <c r="E933" s="14" t="s">
        <v>1963</v>
      </c>
      <c r="F933" s="7" t="s">
        <v>1964</v>
      </c>
      <c r="G933" s="7" t="s">
        <v>1965</v>
      </c>
      <c r="H933" s="14" t="s">
        <v>761</v>
      </c>
      <c r="I933" s="8">
        <v>40.5</v>
      </c>
      <c r="J933" s="9">
        <v>1</v>
      </c>
      <c r="K933" s="9"/>
      <c r="L933" s="10">
        <v>90</v>
      </c>
      <c r="M933" s="10">
        <f t="shared" si="174"/>
        <v>45</v>
      </c>
      <c r="N933" s="11" t="s">
        <v>1978</v>
      </c>
      <c r="O933" s="12">
        <v>0</v>
      </c>
      <c r="P933">
        <f t="shared" si="169"/>
        <v>45</v>
      </c>
      <c r="Q933">
        <f t="shared" si="170"/>
        <v>90</v>
      </c>
    </row>
    <row r="934" spans="1:17" ht="12.75" customHeight="1">
      <c r="A934" s="35" t="s">
        <v>1979</v>
      </c>
      <c r="B934" s="35"/>
      <c r="C934" s="35"/>
      <c r="D934" s="35"/>
      <c r="E934" s="14" t="s">
        <v>1963</v>
      </c>
      <c r="F934" s="7" t="s">
        <v>1964</v>
      </c>
      <c r="G934" s="7" t="s">
        <v>1965</v>
      </c>
      <c r="H934" s="14" t="s">
        <v>764</v>
      </c>
      <c r="I934" s="8">
        <v>41</v>
      </c>
      <c r="J934" s="9">
        <v>3</v>
      </c>
      <c r="K934" s="9"/>
      <c r="L934" s="10">
        <v>90</v>
      </c>
      <c r="M934" s="10">
        <f t="shared" si="174"/>
        <v>45</v>
      </c>
      <c r="N934" s="11" t="s">
        <v>1980</v>
      </c>
      <c r="O934" s="12">
        <v>0</v>
      </c>
      <c r="P934">
        <f t="shared" si="169"/>
        <v>135</v>
      </c>
      <c r="Q934">
        <f t="shared" si="170"/>
        <v>270</v>
      </c>
    </row>
    <row r="935" spans="1:17" ht="54" customHeight="1">
      <c r="E935" s="21"/>
      <c r="F935" s="21"/>
      <c r="G935" s="17" t="s">
        <v>6</v>
      </c>
      <c r="H935" s="17" t="s">
        <v>6</v>
      </c>
      <c r="I935" s="17" t="s">
        <v>6</v>
      </c>
      <c r="J935" s="17" t="s">
        <v>6</v>
      </c>
      <c r="K935" s="17"/>
      <c r="L935" s="17" t="s">
        <v>6</v>
      </c>
      <c r="M935" s="17" t="s">
        <v>6</v>
      </c>
      <c r="N935" s="18" t="s">
        <v>6</v>
      </c>
      <c r="O935" s="18" t="s">
        <v>6</v>
      </c>
    </row>
    <row r="936" spans="1:17" ht="12.75" customHeight="1">
      <c r="A936" s="35" t="s">
        <v>1981</v>
      </c>
      <c r="B936" s="35"/>
      <c r="C936" s="35"/>
      <c r="D936" s="35"/>
      <c r="E936" s="14" t="s">
        <v>1982</v>
      </c>
      <c r="F936" s="7" t="s">
        <v>1983</v>
      </c>
      <c r="G936" s="7" t="s">
        <v>1119</v>
      </c>
      <c r="H936" s="14" t="s">
        <v>753</v>
      </c>
      <c r="I936" s="8">
        <v>36.5</v>
      </c>
      <c r="J936" s="9">
        <v>1</v>
      </c>
      <c r="K936" s="9"/>
      <c r="L936" s="10">
        <v>120</v>
      </c>
      <c r="M936" s="10">
        <f t="shared" ref="M936:M943" si="175">L936/2</f>
        <v>60</v>
      </c>
      <c r="N936" s="11" t="s">
        <v>1984</v>
      </c>
      <c r="O936" s="12">
        <v>0</v>
      </c>
      <c r="P936">
        <f t="shared" si="169"/>
        <v>60</v>
      </c>
      <c r="Q936">
        <f t="shared" si="170"/>
        <v>120</v>
      </c>
    </row>
    <row r="937" spans="1:17" ht="13.5" customHeight="1">
      <c r="A937" s="35" t="s">
        <v>1985</v>
      </c>
      <c r="B937" s="35"/>
      <c r="C937" s="35"/>
      <c r="D937" s="35"/>
      <c r="E937" s="14" t="s">
        <v>1982</v>
      </c>
      <c r="F937" s="7" t="s">
        <v>1983</v>
      </c>
      <c r="G937" s="7" t="s">
        <v>1119</v>
      </c>
      <c r="H937" s="14" t="s">
        <v>795</v>
      </c>
      <c r="I937" s="8">
        <v>39</v>
      </c>
      <c r="J937" s="9">
        <v>4</v>
      </c>
      <c r="K937" s="9"/>
      <c r="L937" s="10">
        <v>120</v>
      </c>
      <c r="M937" s="10">
        <f t="shared" si="175"/>
        <v>60</v>
      </c>
      <c r="N937" s="11" t="s">
        <v>1986</v>
      </c>
      <c r="O937" s="12">
        <v>0</v>
      </c>
      <c r="P937">
        <f t="shared" si="169"/>
        <v>240</v>
      </c>
      <c r="Q937">
        <f t="shared" si="170"/>
        <v>480</v>
      </c>
    </row>
    <row r="938" spans="1:17" ht="12.75" customHeight="1">
      <c r="A938" s="35" t="s">
        <v>1987</v>
      </c>
      <c r="B938" s="35"/>
      <c r="C938" s="35"/>
      <c r="D938" s="35"/>
      <c r="E938" s="14" t="s">
        <v>1982</v>
      </c>
      <c r="F938" s="7" t="s">
        <v>1983</v>
      </c>
      <c r="G938" s="7" t="s">
        <v>1119</v>
      </c>
      <c r="H938" s="14" t="s">
        <v>756</v>
      </c>
      <c r="I938" s="8">
        <v>40</v>
      </c>
      <c r="J938" s="9">
        <v>6</v>
      </c>
      <c r="K938" s="9"/>
      <c r="L938" s="10">
        <v>120</v>
      </c>
      <c r="M938" s="10">
        <f t="shared" si="175"/>
        <v>60</v>
      </c>
      <c r="N938" s="11" t="s">
        <v>1988</v>
      </c>
      <c r="O938" s="12">
        <v>0</v>
      </c>
      <c r="P938">
        <f t="shared" si="169"/>
        <v>360</v>
      </c>
      <c r="Q938">
        <f t="shared" si="170"/>
        <v>720</v>
      </c>
    </row>
    <row r="939" spans="1:17" ht="12.75" customHeight="1">
      <c r="A939" s="35" t="s">
        <v>1989</v>
      </c>
      <c r="B939" s="35"/>
      <c r="C939" s="35"/>
      <c r="D939" s="35"/>
      <c r="E939" s="14" t="s">
        <v>1982</v>
      </c>
      <c r="F939" s="7" t="s">
        <v>1983</v>
      </c>
      <c r="G939" s="7" t="s">
        <v>1119</v>
      </c>
      <c r="H939" s="14" t="s">
        <v>761</v>
      </c>
      <c r="I939" s="8">
        <v>40.5</v>
      </c>
      <c r="J939" s="9">
        <v>9</v>
      </c>
      <c r="K939" s="9"/>
      <c r="L939" s="10">
        <v>120</v>
      </c>
      <c r="M939" s="10">
        <f t="shared" si="175"/>
        <v>60</v>
      </c>
      <c r="N939" s="11" t="s">
        <v>1990</v>
      </c>
      <c r="O939" s="12">
        <v>0</v>
      </c>
      <c r="P939">
        <f t="shared" si="169"/>
        <v>540</v>
      </c>
      <c r="Q939">
        <f t="shared" si="170"/>
        <v>1080</v>
      </c>
    </row>
    <row r="940" spans="1:17" ht="12.75" customHeight="1">
      <c r="A940" s="35" t="s">
        <v>1991</v>
      </c>
      <c r="B940" s="35"/>
      <c r="C940" s="35"/>
      <c r="D940" s="35"/>
      <c r="E940" s="14" t="s">
        <v>1982</v>
      </c>
      <c r="F940" s="7" t="s">
        <v>1983</v>
      </c>
      <c r="G940" s="7" t="s">
        <v>1119</v>
      </c>
      <c r="H940" s="14" t="s">
        <v>764</v>
      </c>
      <c r="I940" s="8">
        <v>41</v>
      </c>
      <c r="J940" s="9">
        <v>2</v>
      </c>
      <c r="K940" s="9"/>
      <c r="L940" s="10">
        <v>120</v>
      </c>
      <c r="M940" s="10">
        <f t="shared" si="175"/>
        <v>60</v>
      </c>
      <c r="N940" s="11" t="s">
        <v>1992</v>
      </c>
      <c r="O940" s="12">
        <v>0</v>
      </c>
      <c r="P940">
        <f t="shared" si="169"/>
        <v>120</v>
      </c>
      <c r="Q940">
        <f t="shared" si="170"/>
        <v>240</v>
      </c>
    </row>
    <row r="941" spans="1:17" ht="12.75" customHeight="1">
      <c r="A941" s="35" t="s">
        <v>1993</v>
      </c>
      <c r="B941" s="35"/>
      <c r="C941" s="35"/>
      <c r="D941" s="35"/>
      <c r="E941" s="14" t="s">
        <v>1982</v>
      </c>
      <c r="F941" s="7" t="s">
        <v>1983</v>
      </c>
      <c r="G941" s="7" t="s">
        <v>1119</v>
      </c>
      <c r="H941" s="14" t="s">
        <v>804</v>
      </c>
      <c r="I941" s="8">
        <v>41.5</v>
      </c>
      <c r="J941" s="9">
        <v>2</v>
      </c>
      <c r="K941" s="9"/>
      <c r="L941" s="10">
        <v>120</v>
      </c>
      <c r="M941" s="10">
        <f t="shared" si="175"/>
        <v>60</v>
      </c>
      <c r="N941" s="11" t="s">
        <v>1994</v>
      </c>
      <c r="O941" s="12">
        <v>0</v>
      </c>
      <c r="P941">
        <f t="shared" si="169"/>
        <v>120</v>
      </c>
      <c r="Q941">
        <f t="shared" si="170"/>
        <v>240</v>
      </c>
    </row>
    <row r="942" spans="1:17" ht="12.75" customHeight="1">
      <c r="A942" s="35" t="s">
        <v>1995</v>
      </c>
      <c r="B942" s="35"/>
      <c r="C942" s="35"/>
      <c r="D942" s="35"/>
      <c r="E942" s="14" t="s">
        <v>1982</v>
      </c>
      <c r="F942" s="7" t="s">
        <v>1983</v>
      </c>
      <c r="G942" s="7" t="s">
        <v>1119</v>
      </c>
      <c r="H942" s="14" t="s">
        <v>1579</v>
      </c>
      <c r="I942" s="8">
        <v>42.5</v>
      </c>
      <c r="J942" s="9">
        <v>1</v>
      </c>
      <c r="K942" s="9"/>
      <c r="L942" s="10">
        <v>120</v>
      </c>
      <c r="M942" s="10">
        <f t="shared" si="175"/>
        <v>60</v>
      </c>
      <c r="N942" s="11" t="s">
        <v>1996</v>
      </c>
      <c r="O942" s="12">
        <v>0</v>
      </c>
      <c r="P942">
        <f t="shared" si="169"/>
        <v>60</v>
      </c>
      <c r="Q942">
        <f t="shared" si="170"/>
        <v>120</v>
      </c>
    </row>
    <row r="943" spans="1:17" ht="12.75" customHeight="1">
      <c r="A943" s="35" t="s">
        <v>1997</v>
      </c>
      <c r="B943" s="35"/>
      <c r="C943" s="35"/>
      <c r="D943" s="35"/>
      <c r="E943" s="14" t="s">
        <v>1982</v>
      </c>
      <c r="F943" s="7" t="s">
        <v>1983</v>
      </c>
      <c r="G943" s="7" t="s">
        <v>1119</v>
      </c>
      <c r="H943" s="14" t="s">
        <v>1678</v>
      </c>
      <c r="I943" s="8">
        <v>43</v>
      </c>
      <c r="J943" s="9">
        <v>2</v>
      </c>
      <c r="K943" s="9"/>
      <c r="L943" s="10">
        <v>120</v>
      </c>
      <c r="M943" s="10">
        <f t="shared" si="175"/>
        <v>60</v>
      </c>
      <c r="N943" s="11" t="s">
        <v>1998</v>
      </c>
      <c r="O943" s="12">
        <v>0</v>
      </c>
      <c r="P943">
        <f t="shared" si="169"/>
        <v>120</v>
      </c>
      <c r="Q943">
        <f t="shared" si="170"/>
        <v>240</v>
      </c>
    </row>
    <row r="944" spans="1:17" ht="54" customHeight="1">
      <c r="E944" s="21"/>
      <c r="F944" s="21"/>
      <c r="G944" s="17" t="s">
        <v>6</v>
      </c>
      <c r="H944" s="17" t="s">
        <v>6</v>
      </c>
      <c r="I944" s="17" t="s">
        <v>6</v>
      </c>
      <c r="J944" s="17" t="s">
        <v>6</v>
      </c>
      <c r="K944" s="17"/>
      <c r="L944" s="17" t="s">
        <v>6</v>
      </c>
      <c r="M944" s="17" t="s">
        <v>6</v>
      </c>
      <c r="N944" s="18" t="s">
        <v>6</v>
      </c>
      <c r="O944" s="18" t="s">
        <v>6</v>
      </c>
    </row>
    <row r="945" spans="1:17" ht="12.75" customHeight="1">
      <c r="A945" s="35" t="s">
        <v>1999</v>
      </c>
      <c r="B945" s="35"/>
      <c r="C945" s="35"/>
      <c r="D945" s="35"/>
      <c r="E945" s="14" t="s">
        <v>2000</v>
      </c>
      <c r="F945" s="7" t="s">
        <v>2001</v>
      </c>
      <c r="G945" s="7" t="s">
        <v>1493</v>
      </c>
      <c r="H945" s="14" t="s">
        <v>753</v>
      </c>
      <c r="I945" s="8">
        <v>36.5</v>
      </c>
      <c r="J945" s="9">
        <v>9</v>
      </c>
      <c r="K945" s="9"/>
      <c r="L945" s="10">
        <v>120</v>
      </c>
      <c r="M945" s="10">
        <f t="shared" ref="M945:M949" si="176">L945/2</f>
        <v>60</v>
      </c>
      <c r="N945" s="11" t="s">
        <v>2002</v>
      </c>
      <c r="O945" s="12">
        <v>0</v>
      </c>
      <c r="P945">
        <f t="shared" si="169"/>
        <v>540</v>
      </c>
      <c r="Q945">
        <f t="shared" si="170"/>
        <v>1080</v>
      </c>
    </row>
    <row r="946" spans="1:17" ht="12.75" customHeight="1">
      <c r="A946" s="35" t="s">
        <v>2003</v>
      </c>
      <c r="B946" s="35"/>
      <c r="C946" s="35"/>
      <c r="D946" s="35"/>
      <c r="E946" s="14" t="s">
        <v>2000</v>
      </c>
      <c r="F946" s="7" t="s">
        <v>2001</v>
      </c>
      <c r="G946" s="7" t="s">
        <v>1493</v>
      </c>
      <c r="H946" s="14" t="s">
        <v>790</v>
      </c>
      <c r="I946" s="8">
        <v>37.5</v>
      </c>
      <c r="J946" s="9">
        <v>9</v>
      </c>
      <c r="K946" s="9"/>
      <c r="L946" s="10">
        <v>120</v>
      </c>
      <c r="M946" s="10">
        <f t="shared" si="176"/>
        <v>60</v>
      </c>
      <c r="N946" s="11" t="s">
        <v>2004</v>
      </c>
      <c r="O946" s="12">
        <v>0</v>
      </c>
      <c r="P946">
        <f t="shared" si="169"/>
        <v>540</v>
      </c>
      <c r="Q946">
        <f t="shared" si="170"/>
        <v>1080</v>
      </c>
    </row>
    <row r="947" spans="1:17" ht="12.75" customHeight="1">
      <c r="A947" s="35" t="s">
        <v>2005</v>
      </c>
      <c r="B947" s="35"/>
      <c r="C947" s="35"/>
      <c r="D947" s="35"/>
      <c r="E947" s="14" t="s">
        <v>2000</v>
      </c>
      <c r="F947" s="7" t="s">
        <v>2001</v>
      </c>
      <c r="G947" s="7" t="s">
        <v>1493</v>
      </c>
      <c r="H947" s="14" t="s">
        <v>756</v>
      </c>
      <c r="I947" s="8">
        <v>40</v>
      </c>
      <c r="J947" s="9">
        <v>5</v>
      </c>
      <c r="K947" s="9"/>
      <c r="L947" s="10">
        <v>120</v>
      </c>
      <c r="M947" s="10">
        <f t="shared" si="176"/>
        <v>60</v>
      </c>
      <c r="N947" s="11" t="s">
        <v>2006</v>
      </c>
      <c r="O947" s="12">
        <v>0</v>
      </c>
      <c r="P947">
        <f t="shared" si="169"/>
        <v>300</v>
      </c>
      <c r="Q947">
        <f t="shared" si="170"/>
        <v>600</v>
      </c>
    </row>
    <row r="948" spans="1:17" ht="12.75" customHeight="1">
      <c r="A948" s="35" t="s">
        <v>2007</v>
      </c>
      <c r="B948" s="35"/>
      <c r="C948" s="35"/>
      <c r="D948" s="35"/>
      <c r="E948" s="14" t="s">
        <v>2000</v>
      </c>
      <c r="F948" s="7" t="s">
        <v>2001</v>
      </c>
      <c r="G948" s="7" t="s">
        <v>1493</v>
      </c>
      <c r="H948" s="14" t="s">
        <v>764</v>
      </c>
      <c r="I948" s="8">
        <v>41</v>
      </c>
      <c r="J948" s="9">
        <v>6</v>
      </c>
      <c r="K948" s="9"/>
      <c r="L948" s="10">
        <v>120</v>
      </c>
      <c r="M948" s="10">
        <f t="shared" si="176"/>
        <v>60</v>
      </c>
      <c r="N948" s="11" t="s">
        <v>2008</v>
      </c>
      <c r="O948" s="12">
        <v>0</v>
      </c>
      <c r="P948">
        <f t="shared" si="169"/>
        <v>360</v>
      </c>
      <c r="Q948">
        <f t="shared" si="170"/>
        <v>720</v>
      </c>
    </row>
    <row r="949" spans="1:17" ht="12.75" customHeight="1">
      <c r="A949" s="35" t="s">
        <v>2009</v>
      </c>
      <c r="B949" s="35"/>
      <c r="C949" s="35"/>
      <c r="D949" s="35"/>
      <c r="E949" s="14" t="s">
        <v>2000</v>
      </c>
      <c r="F949" s="7" t="s">
        <v>2001</v>
      </c>
      <c r="G949" s="7" t="s">
        <v>1493</v>
      </c>
      <c r="H949" s="14" t="s">
        <v>804</v>
      </c>
      <c r="I949" s="8">
        <v>41.5</v>
      </c>
      <c r="J949" s="9">
        <v>3</v>
      </c>
      <c r="K949" s="9"/>
      <c r="L949" s="10">
        <v>120</v>
      </c>
      <c r="M949" s="10">
        <f t="shared" si="176"/>
        <v>60</v>
      </c>
      <c r="N949" s="11" t="s">
        <v>2010</v>
      </c>
      <c r="O949" s="12">
        <v>0</v>
      </c>
      <c r="P949">
        <f t="shared" si="169"/>
        <v>180</v>
      </c>
      <c r="Q949">
        <f t="shared" si="170"/>
        <v>360</v>
      </c>
    </row>
    <row r="950" spans="1:17" ht="54" customHeight="1">
      <c r="E950" s="21"/>
      <c r="F950" s="21"/>
      <c r="G950" s="17" t="s">
        <v>6</v>
      </c>
      <c r="H950" s="17" t="s">
        <v>6</v>
      </c>
      <c r="I950" s="17" t="s">
        <v>6</v>
      </c>
      <c r="J950" s="17" t="s">
        <v>6</v>
      </c>
      <c r="K950" s="17"/>
      <c r="L950" s="17" t="s">
        <v>6</v>
      </c>
      <c r="M950" s="17" t="s">
        <v>6</v>
      </c>
      <c r="N950" s="18" t="s">
        <v>6</v>
      </c>
      <c r="O950" s="18" t="s">
        <v>6</v>
      </c>
    </row>
    <row r="951" spans="1:17" ht="12.75" customHeight="1">
      <c r="A951" s="35" t="s">
        <v>2011</v>
      </c>
      <c r="B951" s="35"/>
      <c r="C951" s="35"/>
      <c r="D951" s="35"/>
      <c r="E951" s="14" t="s">
        <v>2012</v>
      </c>
      <c r="F951" s="7" t="s">
        <v>2013</v>
      </c>
      <c r="G951" s="7" t="s">
        <v>2014</v>
      </c>
      <c r="H951" s="14" t="s">
        <v>753</v>
      </c>
      <c r="I951" s="8">
        <v>36.5</v>
      </c>
      <c r="J951" s="9">
        <v>5</v>
      </c>
      <c r="K951" s="9"/>
      <c r="L951" s="10">
        <v>120</v>
      </c>
      <c r="M951" s="10">
        <f t="shared" ref="M951:M957" si="177">L951/2</f>
        <v>60</v>
      </c>
      <c r="N951" s="11" t="s">
        <v>2015</v>
      </c>
      <c r="O951" s="12">
        <v>0</v>
      </c>
      <c r="P951">
        <f t="shared" si="169"/>
        <v>300</v>
      </c>
      <c r="Q951">
        <f t="shared" si="170"/>
        <v>600</v>
      </c>
    </row>
    <row r="952" spans="1:17" ht="12.75" customHeight="1">
      <c r="A952" s="35" t="s">
        <v>2016</v>
      </c>
      <c r="B952" s="35"/>
      <c r="C952" s="35"/>
      <c r="D952" s="35"/>
      <c r="E952" s="14" t="s">
        <v>2012</v>
      </c>
      <c r="F952" s="7" t="s">
        <v>2013</v>
      </c>
      <c r="G952" s="7" t="s">
        <v>2014</v>
      </c>
      <c r="H952" s="14" t="s">
        <v>787</v>
      </c>
      <c r="I952" s="8">
        <v>37</v>
      </c>
      <c r="J952" s="9">
        <v>3</v>
      </c>
      <c r="K952" s="9"/>
      <c r="L952" s="10">
        <v>120</v>
      </c>
      <c r="M952" s="10">
        <f t="shared" si="177"/>
        <v>60</v>
      </c>
      <c r="N952" s="11" t="s">
        <v>2017</v>
      </c>
      <c r="O952" s="12">
        <v>0</v>
      </c>
      <c r="P952">
        <f t="shared" si="169"/>
        <v>180</v>
      </c>
      <c r="Q952">
        <f t="shared" si="170"/>
        <v>360</v>
      </c>
    </row>
    <row r="953" spans="1:17" ht="12.75" customHeight="1">
      <c r="A953" s="35" t="s">
        <v>2018</v>
      </c>
      <c r="B953" s="35"/>
      <c r="C953" s="35"/>
      <c r="D953" s="35"/>
      <c r="E953" s="14" t="s">
        <v>2012</v>
      </c>
      <c r="F953" s="7" t="s">
        <v>2013</v>
      </c>
      <c r="G953" s="7" t="s">
        <v>2014</v>
      </c>
      <c r="H953" s="14" t="s">
        <v>790</v>
      </c>
      <c r="I953" s="8">
        <v>37.5</v>
      </c>
      <c r="J953" s="9">
        <v>3</v>
      </c>
      <c r="K953" s="9"/>
      <c r="L953" s="10">
        <v>120</v>
      </c>
      <c r="M953" s="10">
        <f t="shared" si="177"/>
        <v>60</v>
      </c>
      <c r="N953" s="11" t="s">
        <v>2019</v>
      </c>
      <c r="O953" s="12">
        <v>0</v>
      </c>
      <c r="P953">
        <f t="shared" si="169"/>
        <v>180</v>
      </c>
      <c r="Q953">
        <f t="shared" si="170"/>
        <v>360</v>
      </c>
    </row>
    <row r="954" spans="1:17" ht="12.75" customHeight="1">
      <c r="A954" s="35" t="s">
        <v>2020</v>
      </c>
      <c r="B954" s="35"/>
      <c r="C954" s="35"/>
      <c r="D954" s="35"/>
      <c r="E954" s="14" t="s">
        <v>2012</v>
      </c>
      <c r="F954" s="7" t="s">
        <v>2013</v>
      </c>
      <c r="G954" s="7" t="s">
        <v>2014</v>
      </c>
      <c r="H954" s="14" t="s">
        <v>771</v>
      </c>
      <c r="I954" s="8">
        <v>38</v>
      </c>
      <c r="J954" s="9">
        <v>2</v>
      </c>
      <c r="K954" s="9"/>
      <c r="L954" s="10">
        <v>120</v>
      </c>
      <c r="M954" s="10">
        <f t="shared" si="177"/>
        <v>60</v>
      </c>
      <c r="N954" s="11" t="s">
        <v>2021</v>
      </c>
      <c r="O954" s="12">
        <v>0</v>
      </c>
      <c r="P954">
        <f t="shared" si="169"/>
        <v>120</v>
      </c>
      <c r="Q954">
        <f t="shared" si="170"/>
        <v>240</v>
      </c>
    </row>
    <row r="955" spans="1:17" ht="12.75" customHeight="1">
      <c r="A955" s="35" t="s">
        <v>2022</v>
      </c>
      <c r="B955" s="35"/>
      <c r="C955" s="35"/>
      <c r="D955" s="35"/>
      <c r="E955" s="14" t="s">
        <v>2012</v>
      </c>
      <c r="F955" s="7" t="s">
        <v>2013</v>
      </c>
      <c r="G955" s="7" t="s">
        <v>2014</v>
      </c>
      <c r="H955" s="14" t="s">
        <v>761</v>
      </c>
      <c r="I955" s="8">
        <v>40.5</v>
      </c>
      <c r="J955" s="9">
        <v>1</v>
      </c>
      <c r="K955" s="9"/>
      <c r="L955" s="10">
        <v>120</v>
      </c>
      <c r="M955" s="10">
        <f t="shared" si="177"/>
        <v>60</v>
      </c>
      <c r="N955" s="11" t="s">
        <v>2023</v>
      </c>
      <c r="O955" s="12">
        <v>0</v>
      </c>
      <c r="P955">
        <f t="shared" si="169"/>
        <v>60</v>
      </c>
      <c r="Q955">
        <f t="shared" si="170"/>
        <v>120</v>
      </c>
    </row>
    <row r="956" spans="1:17" ht="12.75" customHeight="1">
      <c r="A956" s="35" t="s">
        <v>2024</v>
      </c>
      <c r="B956" s="35"/>
      <c r="C956" s="35"/>
      <c r="D956" s="35"/>
      <c r="E956" s="14" t="s">
        <v>2012</v>
      </c>
      <c r="F956" s="7" t="s">
        <v>2013</v>
      </c>
      <c r="G956" s="7" t="s">
        <v>2014</v>
      </c>
      <c r="H956" s="14" t="s">
        <v>764</v>
      </c>
      <c r="I956" s="8">
        <v>41</v>
      </c>
      <c r="J956" s="9">
        <v>1</v>
      </c>
      <c r="K956" s="9"/>
      <c r="L956" s="10">
        <v>120</v>
      </c>
      <c r="M956" s="10">
        <f t="shared" si="177"/>
        <v>60</v>
      </c>
      <c r="N956" s="11" t="s">
        <v>2025</v>
      </c>
      <c r="O956" s="12">
        <v>0</v>
      </c>
      <c r="P956">
        <f t="shared" si="169"/>
        <v>60</v>
      </c>
      <c r="Q956">
        <f t="shared" si="170"/>
        <v>120</v>
      </c>
    </row>
    <row r="957" spans="1:17" ht="12.75" customHeight="1">
      <c r="A957" s="35" t="s">
        <v>2026</v>
      </c>
      <c r="B957" s="35"/>
      <c r="C957" s="35"/>
      <c r="D957" s="35"/>
      <c r="E957" s="14" t="s">
        <v>2012</v>
      </c>
      <c r="F957" s="7" t="s">
        <v>2013</v>
      </c>
      <c r="G957" s="7" t="s">
        <v>2014</v>
      </c>
      <c r="H957" s="14" t="s">
        <v>804</v>
      </c>
      <c r="I957" s="8">
        <v>41.5</v>
      </c>
      <c r="J957" s="9">
        <v>3</v>
      </c>
      <c r="K957" s="9"/>
      <c r="L957" s="10">
        <v>120</v>
      </c>
      <c r="M957" s="10">
        <f t="shared" si="177"/>
        <v>60</v>
      </c>
      <c r="N957" s="11" t="s">
        <v>2027</v>
      </c>
      <c r="O957" s="12">
        <v>0</v>
      </c>
      <c r="P957">
        <f t="shared" si="169"/>
        <v>180</v>
      </c>
      <c r="Q957">
        <f t="shared" si="170"/>
        <v>360</v>
      </c>
    </row>
    <row r="958" spans="1:17" ht="12" customHeight="1">
      <c r="A958" s="38"/>
      <c r="B958" s="38"/>
      <c r="C958" s="38"/>
      <c r="D958" s="38"/>
      <c r="E958" s="23" t="s">
        <v>3919</v>
      </c>
      <c r="F958" s="23"/>
      <c r="G958" s="16" t="s">
        <v>1457</v>
      </c>
      <c r="H958" s="23" t="s">
        <v>3921</v>
      </c>
      <c r="I958" s="23"/>
      <c r="J958" s="23"/>
      <c r="K958" s="5"/>
      <c r="L958" s="5"/>
      <c r="M958" s="5"/>
      <c r="N958" s="5"/>
      <c r="O958" s="6" t="e">
        <f>_xlfn.NUMBERVALUE(IF(M8&gt;0,M8*#REF!*(1-O8/100),0),".","'")</f>
        <v>#VALUE!</v>
      </c>
      <c r="P958">
        <f t="shared" si="169"/>
        <v>0</v>
      </c>
      <c r="Q958">
        <f t="shared" si="170"/>
        <v>0</v>
      </c>
    </row>
    <row r="959" spans="1:17" ht="54.75" customHeight="1">
      <c r="E959" s="21"/>
      <c r="F959" s="21"/>
      <c r="G959" s="17" t="s">
        <v>6</v>
      </c>
      <c r="H959" s="17" t="s">
        <v>6</v>
      </c>
      <c r="I959" s="17" t="s">
        <v>6</v>
      </c>
      <c r="J959" s="17" t="s">
        <v>6</v>
      </c>
      <c r="K959" s="17"/>
      <c r="L959" s="17" t="s">
        <v>6</v>
      </c>
      <c r="M959" s="17" t="s">
        <v>6</v>
      </c>
      <c r="N959" s="18" t="s">
        <v>6</v>
      </c>
      <c r="O959" s="18" t="s">
        <v>6</v>
      </c>
    </row>
    <row r="960" spans="1:17" ht="12.75" customHeight="1">
      <c r="A960" s="35" t="s">
        <v>2028</v>
      </c>
      <c r="B960" s="35"/>
      <c r="C960" s="35"/>
      <c r="D960" s="35"/>
      <c r="E960" s="14" t="s">
        <v>2029</v>
      </c>
      <c r="F960" s="7" t="s">
        <v>2030</v>
      </c>
      <c r="G960" s="7" t="s">
        <v>829</v>
      </c>
      <c r="H960" s="14" t="s">
        <v>951</v>
      </c>
      <c r="I960" s="8">
        <v>40.5</v>
      </c>
      <c r="J960" s="9">
        <v>5</v>
      </c>
      <c r="K960" s="9"/>
      <c r="L960" s="10">
        <v>100</v>
      </c>
      <c r="M960" s="10">
        <f t="shared" ref="M960:M968" si="178">L960/2</f>
        <v>50</v>
      </c>
      <c r="N960" s="11" t="s">
        <v>2031</v>
      </c>
      <c r="O960" s="12">
        <v>0</v>
      </c>
      <c r="P960">
        <f t="shared" si="169"/>
        <v>250</v>
      </c>
      <c r="Q960">
        <f t="shared" si="170"/>
        <v>500</v>
      </c>
    </row>
    <row r="961" spans="1:17" ht="12.75" customHeight="1">
      <c r="A961" s="35" t="s">
        <v>2032</v>
      </c>
      <c r="B961" s="35"/>
      <c r="C961" s="35"/>
      <c r="D961" s="35"/>
      <c r="E961" s="14" t="s">
        <v>2029</v>
      </c>
      <c r="F961" s="7" t="s">
        <v>2030</v>
      </c>
      <c r="G961" s="7" t="s">
        <v>829</v>
      </c>
      <c r="H961" s="14" t="s">
        <v>945</v>
      </c>
      <c r="I961" s="8">
        <v>41.5</v>
      </c>
      <c r="J961" s="9">
        <v>6</v>
      </c>
      <c r="K961" s="9"/>
      <c r="L961" s="10">
        <v>100</v>
      </c>
      <c r="M961" s="10">
        <f t="shared" si="178"/>
        <v>50</v>
      </c>
      <c r="N961" s="11" t="s">
        <v>2033</v>
      </c>
      <c r="O961" s="12">
        <v>0</v>
      </c>
      <c r="P961">
        <f t="shared" si="169"/>
        <v>300</v>
      </c>
      <c r="Q961">
        <f t="shared" si="170"/>
        <v>600</v>
      </c>
    </row>
    <row r="962" spans="1:17" ht="12.75" customHeight="1">
      <c r="A962" s="35" t="s">
        <v>2034</v>
      </c>
      <c r="B962" s="35"/>
      <c r="C962" s="35"/>
      <c r="D962" s="35"/>
      <c r="E962" s="14" t="s">
        <v>2029</v>
      </c>
      <c r="F962" s="7" t="s">
        <v>2030</v>
      </c>
      <c r="G962" s="7" t="s">
        <v>829</v>
      </c>
      <c r="H962" s="14" t="s">
        <v>954</v>
      </c>
      <c r="I962" s="8">
        <v>42</v>
      </c>
      <c r="J962" s="9">
        <v>4</v>
      </c>
      <c r="K962" s="9"/>
      <c r="L962" s="10">
        <v>100</v>
      </c>
      <c r="M962" s="10">
        <f t="shared" si="178"/>
        <v>50</v>
      </c>
      <c r="N962" s="11" t="s">
        <v>2035</v>
      </c>
      <c r="O962" s="12">
        <v>0</v>
      </c>
      <c r="P962">
        <f t="shared" si="169"/>
        <v>200</v>
      </c>
      <c r="Q962">
        <f t="shared" si="170"/>
        <v>400</v>
      </c>
    </row>
    <row r="963" spans="1:17" ht="12.75" customHeight="1">
      <c r="A963" s="35" t="s">
        <v>2036</v>
      </c>
      <c r="B963" s="35"/>
      <c r="C963" s="35"/>
      <c r="D963" s="35"/>
      <c r="E963" s="14" t="s">
        <v>2029</v>
      </c>
      <c r="F963" s="7" t="s">
        <v>2030</v>
      </c>
      <c r="G963" s="7" t="s">
        <v>829</v>
      </c>
      <c r="H963" s="14" t="s">
        <v>957</v>
      </c>
      <c r="I963" s="8">
        <v>42.5</v>
      </c>
      <c r="J963" s="9">
        <v>3</v>
      </c>
      <c r="K963" s="9"/>
      <c r="L963" s="10">
        <v>100</v>
      </c>
      <c r="M963" s="10">
        <f t="shared" si="178"/>
        <v>50</v>
      </c>
      <c r="N963" s="11" t="s">
        <v>2037</v>
      </c>
      <c r="O963" s="12">
        <v>0</v>
      </c>
      <c r="P963">
        <f t="shared" si="169"/>
        <v>150</v>
      </c>
      <c r="Q963">
        <f t="shared" si="170"/>
        <v>300</v>
      </c>
    </row>
    <row r="964" spans="1:17" ht="12.75" customHeight="1">
      <c r="A964" s="35" t="s">
        <v>2038</v>
      </c>
      <c r="B964" s="35"/>
      <c r="C964" s="35"/>
      <c r="D964" s="35"/>
      <c r="E964" s="14" t="s">
        <v>2029</v>
      </c>
      <c r="F964" s="7" t="s">
        <v>2030</v>
      </c>
      <c r="G964" s="7" t="s">
        <v>829</v>
      </c>
      <c r="H964" s="14" t="s">
        <v>960</v>
      </c>
      <c r="I964" s="8">
        <v>44</v>
      </c>
      <c r="J964" s="9">
        <v>1</v>
      </c>
      <c r="K964" s="9"/>
      <c r="L964" s="10">
        <v>100</v>
      </c>
      <c r="M964" s="10">
        <f t="shared" si="178"/>
        <v>50</v>
      </c>
      <c r="N964" s="11" t="s">
        <v>2039</v>
      </c>
      <c r="O964" s="12">
        <v>0</v>
      </c>
      <c r="P964">
        <f t="shared" si="169"/>
        <v>50</v>
      </c>
      <c r="Q964">
        <f t="shared" si="170"/>
        <v>100</v>
      </c>
    </row>
    <row r="965" spans="1:17" ht="12.75" customHeight="1">
      <c r="A965" s="35" t="s">
        <v>2040</v>
      </c>
      <c r="B965" s="35"/>
      <c r="C965" s="35"/>
      <c r="D965" s="35"/>
      <c r="E965" s="14" t="s">
        <v>2029</v>
      </c>
      <c r="F965" s="7" t="s">
        <v>2030</v>
      </c>
      <c r="G965" s="7" t="s">
        <v>829</v>
      </c>
      <c r="H965" s="14" t="s">
        <v>963</v>
      </c>
      <c r="I965" s="8">
        <v>44.5</v>
      </c>
      <c r="J965" s="9">
        <v>2</v>
      </c>
      <c r="K965" s="9"/>
      <c r="L965" s="10">
        <v>100</v>
      </c>
      <c r="M965" s="10">
        <f t="shared" si="178"/>
        <v>50</v>
      </c>
      <c r="N965" s="11" t="s">
        <v>2041</v>
      </c>
      <c r="O965" s="12">
        <v>0</v>
      </c>
      <c r="P965">
        <f t="shared" si="169"/>
        <v>100</v>
      </c>
      <c r="Q965">
        <f t="shared" si="170"/>
        <v>200</v>
      </c>
    </row>
    <row r="966" spans="1:17" ht="12.75" customHeight="1">
      <c r="A966" s="35" t="s">
        <v>2042</v>
      </c>
      <c r="B966" s="35"/>
      <c r="C966" s="35"/>
      <c r="D966" s="35"/>
      <c r="E966" s="14" t="s">
        <v>2029</v>
      </c>
      <c r="F966" s="7" t="s">
        <v>2030</v>
      </c>
      <c r="G966" s="7" t="s">
        <v>829</v>
      </c>
      <c r="H966" s="14" t="s">
        <v>966</v>
      </c>
      <c r="I966" s="8">
        <v>45</v>
      </c>
      <c r="J966" s="9">
        <v>3</v>
      </c>
      <c r="K966" s="9"/>
      <c r="L966" s="10">
        <v>100</v>
      </c>
      <c r="M966" s="10">
        <f t="shared" si="178"/>
        <v>50</v>
      </c>
      <c r="N966" s="11" t="s">
        <v>2043</v>
      </c>
      <c r="O966" s="12">
        <v>0</v>
      </c>
      <c r="P966">
        <f t="shared" si="169"/>
        <v>150</v>
      </c>
      <c r="Q966">
        <f t="shared" si="170"/>
        <v>300</v>
      </c>
    </row>
    <row r="967" spans="1:17" ht="12.75" customHeight="1">
      <c r="A967" s="35" t="s">
        <v>2044</v>
      </c>
      <c r="B967" s="35"/>
      <c r="C967" s="35"/>
      <c r="D967" s="35"/>
      <c r="E967" s="14" t="s">
        <v>2029</v>
      </c>
      <c r="F967" s="7" t="s">
        <v>2030</v>
      </c>
      <c r="G967" s="7" t="s">
        <v>829</v>
      </c>
      <c r="H967" s="14" t="s">
        <v>969</v>
      </c>
      <c r="I967" s="8">
        <v>45.5</v>
      </c>
      <c r="J967" s="9">
        <v>8</v>
      </c>
      <c r="K967" s="9"/>
      <c r="L967" s="10">
        <v>100</v>
      </c>
      <c r="M967" s="10">
        <f t="shared" si="178"/>
        <v>50</v>
      </c>
      <c r="N967" s="11" t="s">
        <v>2045</v>
      </c>
      <c r="O967" s="12">
        <v>0</v>
      </c>
      <c r="P967">
        <f t="shared" si="169"/>
        <v>400</v>
      </c>
      <c r="Q967">
        <f t="shared" si="170"/>
        <v>800</v>
      </c>
    </row>
    <row r="968" spans="1:17" ht="12.75" customHeight="1">
      <c r="A968" s="35" t="s">
        <v>2046</v>
      </c>
      <c r="B968" s="35"/>
      <c r="C968" s="35"/>
      <c r="D968" s="35"/>
      <c r="E968" s="14" t="s">
        <v>2029</v>
      </c>
      <c r="F968" s="7" t="s">
        <v>2030</v>
      </c>
      <c r="G968" s="7" t="s">
        <v>829</v>
      </c>
      <c r="H968" s="14" t="s">
        <v>1067</v>
      </c>
      <c r="I968" s="8">
        <v>46.5</v>
      </c>
      <c r="J968" s="9">
        <v>7</v>
      </c>
      <c r="K968" s="9"/>
      <c r="L968" s="10">
        <v>100</v>
      </c>
      <c r="M968" s="10">
        <f t="shared" si="178"/>
        <v>50</v>
      </c>
      <c r="N968" s="11" t="s">
        <v>2047</v>
      </c>
      <c r="O968" s="12">
        <v>0</v>
      </c>
      <c r="P968">
        <f t="shared" si="169"/>
        <v>350</v>
      </c>
      <c r="Q968">
        <f t="shared" si="170"/>
        <v>700</v>
      </c>
    </row>
    <row r="969" spans="1:17" ht="54" customHeight="1">
      <c r="E969" s="21"/>
      <c r="F969" s="21"/>
      <c r="G969" s="17" t="s">
        <v>6</v>
      </c>
      <c r="H969" s="17" t="s">
        <v>6</v>
      </c>
      <c r="I969" s="17" t="s">
        <v>6</v>
      </c>
      <c r="J969" s="17" t="s">
        <v>6</v>
      </c>
      <c r="K969" s="17"/>
      <c r="L969" s="17" t="s">
        <v>6</v>
      </c>
      <c r="M969" s="17" t="s">
        <v>6</v>
      </c>
      <c r="N969" s="18" t="s">
        <v>6</v>
      </c>
      <c r="O969" s="18" t="s">
        <v>6</v>
      </c>
    </row>
    <row r="970" spans="1:17" ht="12.75" customHeight="1">
      <c r="A970" s="35" t="s">
        <v>2048</v>
      </c>
      <c r="B970" s="35"/>
      <c r="C970" s="35"/>
      <c r="D970" s="35"/>
      <c r="E970" s="14" t="s">
        <v>2049</v>
      </c>
      <c r="F970" s="7" t="s">
        <v>2050</v>
      </c>
      <c r="G970" s="7" t="s">
        <v>152</v>
      </c>
      <c r="H970" s="14" t="s">
        <v>969</v>
      </c>
      <c r="I970" s="8">
        <v>45.5</v>
      </c>
      <c r="J970" s="9">
        <v>1</v>
      </c>
      <c r="K970" s="9"/>
      <c r="L970" s="10">
        <v>110</v>
      </c>
      <c r="M970" s="10">
        <f>L970/2</f>
        <v>55</v>
      </c>
      <c r="N970" s="11" t="s">
        <v>2051</v>
      </c>
      <c r="O970" s="12">
        <v>0</v>
      </c>
      <c r="P970">
        <f t="shared" ref="P970:P1033" si="179">M970*J970</f>
        <v>55</v>
      </c>
      <c r="Q970">
        <f t="shared" ref="Q970:Q1033" si="180">J970*L970</f>
        <v>110</v>
      </c>
    </row>
    <row r="971" spans="1:17" ht="54" customHeight="1">
      <c r="E971" s="21"/>
      <c r="F971" s="21"/>
      <c r="G971" s="17" t="s">
        <v>6</v>
      </c>
      <c r="H971" s="17" t="s">
        <v>6</v>
      </c>
      <c r="I971" s="17" t="s">
        <v>6</v>
      </c>
      <c r="J971" s="17" t="s">
        <v>6</v>
      </c>
      <c r="K971" s="17"/>
      <c r="L971" s="17" t="s">
        <v>6</v>
      </c>
      <c r="M971" s="17" t="s">
        <v>6</v>
      </c>
      <c r="N971" s="18" t="s">
        <v>6</v>
      </c>
      <c r="O971" s="18" t="s">
        <v>6</v>
      </c>
    </row>
    <row r="972" spans="1:17" ht="12.75" customHeight="1">
      <c r="A972" s="35" t="s">
        <v>2052</v>
      </c>
      <c r="B972" s="35"/>
      <c r="C972" s="35"/>
      <c r="D972" s="35"/>
      <c r="E972" s="14" t="s">
        <v>2053</v>
      </c>
      <c r="F972" s="7" t="s">
        <v>2054</v>
      </c>
      <c r="G972" s="7" t="s">
        <v>2055</v>
      </c>
      <c r="H972" s="14" t="s">
        <v>960</v>
      </c>
      <c r="I972" s="8">
        <v>44</v>
      </c>
      <c r="J972" s="9">
        <v>1</v>
      </c>
      <c r="K972" s="9"/>
      <c r="L972" s="10">
        <v>120</v>
      </c>
      <c r="M972" s="10">
        <f>L972/2</f>
        <v>60</v>
      </c>
      <c r="N972" s="11" t="s">
        <v>2056</v>
      </c>
      <c r="O972" s="12">
        <v>0</v>
      </c>
      <c r="P972">
        <f t="shared" si="179"/>
        <v>60</v>
      </c>
      <c r="Q972">
        <f t="shared" si="180"/>
        <v>120</v>
      </c>
    </row>
    <row r="973" spans="1:17" ht="54" customHeight="1">
      <c r="E973" s="21"/>
      <c r="F973" s="21"/>
      <c r="G973" s="17" t="s">
        <v>6</v>
      </c>
      <c r="H973" s="17" t="s">
        <v>6</v>
      </c>
      <c r="I973" s="17" t="s">
        <v>6</v>
      </c>
      <c r="J973" s="17" t="s">
        <v>6</v>
      </c>
      <c r="K973" s="17"/>
      <c r="L973" s="17" t="s">
        <v>6</v>
      </c>
      <c r="M973" s="17" t="s">
        <v>6</v>
      </c>
      <c r="N973" s="18" t="s">
        <v>6</v>
      </c>
      <c r="O973" s="18" t="s">
        <v>6</v>
      </c>
    </row>
    <row r="974" spans="1:17" ht="12.75" customHeight="1">
      <c r="A974" s="35" t="s">
        <v>2057</v>
      </c>
      <c r="B974" s="35"/>
      <c r="C974" s="35"/>
      <c r="D974" s="35"/>
      <c r="E974" s="14" t="s">
        <v>2058</v>
      </c>
      <c r="F974" s="7" t="s">
        <v>2059</v>
      </c>
      <c r="G974" s="7" t="s">
        <v>2060</v>
      </c>
      <c r="H974" s="14" t="s">
        <v>945</v>
      </c>
      <c r="I974" s="8">
        <v>41.5</v>
      </c>
      <c r="J974" s="9">
        <v>9</v>
      </c>
      <c r="K974" s="9"/>
      <c r="L974" s="10">
        <v>110</v>
      </c>
      <c r="M974" s="10">
        <f t="shared" ref="M974:M978" si="181">L974/2</f>
        <v>55</v>
      </c>
      <c r="N974" s="11" t="s">
        <v>2061</v>
      </c>
      <c r="O974" s="12">
        <v>0</v>
      </c>
      <c r="P974">
        <f t="shared" si="179"/>
        <v>495</v>
      </c>
      <c r="Q974">
        <f t="shared" si="180"/>
        <v>990</v>
      </c>
    </row>
    <row r="975" spans="1:17" ht="12.75" customHeight="1">
      <c r="A975" s="35" t="s">
        <v>2062</v>
      </c>
      <c r="B975" s="35"/>
      <c r="C975" s="35"/>
      <c r="D975" s="35"/>
      <c r="E975" s="14" t="s">
        <v>2058</v>
      </c>
      <c r="F975" s="7" t="s">
        <v>2059</v>
      </c>
      <c r="G975" s="7" t="s">
        <v>2060</v>
      </c>
      <c r="H975" s="14" t="s">
        <v>954</v>
      </c>
      <c r="I975" s="8">
        <v>42</v>
      </c>
      <c r="J975" s="9">
        <v>6</v>
      </c>
      <c r="K975" s="9"/>
      <c r="L975" s="10">
        <v>110</v>
      </c>
      <c r="M975" s="10">
        <f t="shared" si="181"/>
        <v>55</v>
      </c>
      <c r="N975" s="11" t="s">
        <v>2063</v>
      </c>
      <c r="O975" s="12">
        <v>0</v>
      </c>
      <c r="P975">
        <f t="shared" si="179"/>
        <v>330</v>
      </c>
      <c r="Q975">
        <f t="shared" si="180"/>
        <v>660</v>
      </c>
    </row>
    <row r="976" spans="1:17" ht="12.75" customHeight="1">
      <c r="A976" s="35" t="s">
        <v>2064</v>
      </c>
      <c r="B976" s="35"/>
      <c r="C976" s="35"/>
      <c r="D976" s="35"/>
      <c r="E976" s="14" t="s">
        <v>2058</v>
      </c>
      <c r="F976" s="7" t="s">
        <v>2059</v>
      </c>
      <c r="G976" s="7" t="s">
        <v>2060</v>
      </c>
      <c r="H976" s="14" t="s">
        <v>963</v>
      </c>
      <c r="I976" s="8">
        <v>44.5</v>
      </c>
      <c r="J976" s="9">
        <v>5</v>
      </c>
      <c r="K976" s="9"/>
      <c r="L976" s="10">
        <v>110</v>
      </c>
      <c r="M976" s="10">
        <f t="shared" si="181"/>
        <v>55</v>
      </c>
      <c r="N976" s="11" t="s">
        <v>2065</v>
      </c>
      <c r="O976" s="12">
        <v>0</v>
      </c>
      <c r="P976">
        <f t="shared" si="179"/>
        <v>275</v>
      </c>
      <c r="Q976">
        <f t="shared" si="180"/>
        <v>550</v>
      </c>
    </row>
    <row r="977" spans="1:17" ht="12.75" customHeight="1">
      <c r="A977" s="35" t="s">
        <v>2066</v>
      </c>
      <c r="B977" s="35"/>
      <c r="C977" s="35"/>
      <c r="D977" s="35"/>
      <c r="E977" s="14" t="s">
        <v>2058</v>
      </c>
      <c r="F977" s="7" t="s">
        <v>2059</v>
      </c>
      <c r="G977" s="7" t="s">
        <v>2060</v>
      </c>
      <c r="H977" s="14" t="s">
        <v>966</v>
      </c>
      <c r="I977" s="8">
        <v>45</v>
      </c>
      <c r="J977" s="9">
        <v>7</v>
      </c>
      <c r="K977" s="9"/>
      <c r="L977" s="10">
        <v>110</v>
      </c>
      <c r="M977" s="10">
        <f t="shared" si="181"/>
        <v>55</v>
      </c>
      <c r="N977" s="11" t="s">
        <v>2067</v>
      </c>
      <c r="O977" s="12">
        <v>0</v>
      </c>
      <c r="P977">
        <f t="shared" si="179"/>
        <v>385</v>
      </c>
      <c r="Q977">
        <f t="shared" si="180"/>
        <v>770</v>
      </c>
    </row>
    <row r="978" spans="1:17" ht="13.5" customHeight="1">
      <c r="A978" s="35" t="s">
        <v>2068</v>
      </c>
      <c r="B978" s="35"/>
      <c r="C978" s="35"/>
      <c r="D978" s="35"/>
      <c r="E978" s="14" t="s">
        <v>2058</v>
      </c>
      <c r="F978" s="7" t="s">
        <v>2059</v>
      </c>
      <c r="G978" s="7" t="s">
        <v>2060</v>
      </c>
      <c r="H978" s="14" t="s">
        <v>1067</v>
      </c>
      <c r="I978" s="8">
        <v>46.5</v>
      </c>
      <c r="J978" s="9">
        <v>5</v>
      </c>
      <c r="K978" s="9"/>
      <c r="L978" s="10">
        <v>110</v>
      </c>
      <c r="M978" s="10">
        <f t="shared" si="181"/>
        <v>55</v>
      </c>
      <c r="N978" s="11" t="s">
        <v>2069</v>
      </c>
      <c r="O978" s="12">
        <v>0</v>
      </c>
      <c r="P978">
        <f t="shared" si="179"/>
        <v>275</v>
      </c>
      <c r="Q978">
        <f t="shared" si="180"/>
        <v>550</v>
      </c>
    </row>
    <row r="979" spans="1:17" ht="54" customHeight="1">
      <c r="E979" s="21"/>
      <c r="F979" s="21"/>
      <c r="G979" s="17" t="s">
        <v>6</v>
      </c>
      <c r="H979" s="17" t="s">
        <v>6</v>
      </c>
      <c r="I979" s="17" t="s">
        <v>6</v>
      </c>
      <c r="J979" s="17" t="s">
        <v>6</v>
      </c>
      <c r="K979" s="17"/>
      <c r="L979" s="17" t="s">
        <v>6</v>
      </c>
      <c r="M979" s="17" t="s">
        <v>6</v>
      </c>
      <c r="N979" s="18" t="s">
        <v>6</v>
      </c>
      <c r="O979" s="18" t="s">
        <v>6</v>
      </c>
    </row>
    <row r="980" spans="1:17" ht="12.75" customHeight="1">
      <c r="A980" s="35" t="s">
        <v>2070</v>
      </c>
      <c r="B980" s="35"/>
      <c r="C980" s="35"/>
      <c r="D980" s="35"/>
      <c r="E980" s="14" t="s">
        <v>2071</v>
      </c>
      <c r="F980" s="7" t="s">
        <v>2072</v>
      </c>
      <c r="G980" s="7" t="s">
        <v>1222</v>
      </c>
      <c r="H980" s="14" t="s">
        <v>951</v>
      </c>
      <c r="I980" s="8">
        <v>40.5</v>
      </c>
      <c r="J980" s="9">
        <v>6</v>
      </c>
      <c r="K980" s="9"/>
      <c r="L980" s="10">
        <v>110</v>
      </c>
      <c r="M980" s="10">
        <f t="shared" ref="M980:M983" si="182">L980/2</f>
        <v>55</v>
      </c>
      <c r="N980" s="11" t="s">
        <v>2073</v>
      </c>
      <c r="O980" s="12">
        <v>0</v>
      </c>
      <c r="P980">
        <f t="shared" si="179"/>
        <v>330</v>
      </c>
      <c r="Q980">
        <f t="shared" si="180"/>
        <v>660</v>
      </c>
    </row>
    <row r="981" spans="1:17" ht="12.75" customHeight="1">
      <c r="A981" s="35" t="s">
        <v>2074</v>
      </c>
      <c r="B981" s="35"/>
      <c r="C981" s="35"/>
      <c r="D981" s="35"/>
      <c r="E981" s="14" t="s">
        <v>2071</v>
      </c>
      <c r="F981" s="7" t="s">
        <v>2072</v>
      </c>
      <c r="G981" s="7" t="s">
        <v>1222</v>
      </c>
      <c r="H981" s="14" t="s">
        <v>963</v>
      </c>
      <c r="I981" s="8">
        <v>44.5</v>
      </c>
      <c r="J981" s="9">
        <v>10</v>
      </c>
      <c r="K981" s="9"/>
      <c r="L981" s="10">
        <v>110</v>
      </c>
      <c r="M981" s="10">
        <f t="shared" si="182"/>
        <v>55</v>
      </c>
      <c r="N981" s="11" t="s">
        <v>2075</v>
      </c>
      <c r="O981" s="12">
        <v>0</v>
      </c>
      <c r="P981">
        <f t="shared" si="179"/>
        <v>550</v>
      </c>
      <c r="Q981">
        <f t="shared" si="180"/>
        <v>1100</v>
      </c>
    </row>
    <row r="982" spans="1:17" ht="12.75" customHeight="1">
      <c r="A982" s="35" t="s">
        <v>2076</v>
      </c>
      <c r="B982" s="35"/>
      <c r="C982" s="35"/>
      <c r="D982" s="35"/>
      <c r="E982" s="14" t="s">
        <v>2071</v>
      </c>
      <c r="F982" s="7" t="s">
        <v>2072</v>
      </c>
      <c r="G982" s="7" t="s">
        <v>1222</v>
      </c>
      <c r="H982" s="14" t="s">
        <v>969</v>
      </c>
      <c r="I982" s="8">
        <v>45.5</v>
      </c>
      <c r="J982" s="9">
        <v>2</v>
      </c>
      <c r="K982" s="9"/>
      <c r="L982" s="10">
        <v>110</v>
      </c>
      <c r="M982" s="10">
        <f t="shared" si="182"/>
        <v>55</v>
      </c>
      <c r="N982" s="11" t="s">
        <v>2077</v>
      </c>
      <c r="O982" s="12">
        <v>0</v>
      </c>
      <c r="P982">
        <f t="shared" si="179"/>
        <v>110</v>
      </c>
      <c r="Q982">
        <f t="shared" si="180"/>
        <v>220</v>
      </c>
    </row>
    <row r="983" spans="1:17" ht="12.75" customHeight="1">
      <c r="A983" s="35" t="s">
        <v>2078</v>
      </c>
      <c r="B983" s="35"/>
      <c r="C983" s="35"/>
      <c r="D983" s="35"/>
      <c r="E983" s="14" t="s">
        <v>2071</v>
      </c>
      <c r="F983" s="7" t="s">
        <v>2072</v>
      </c>
      <c r="G983" s="7" t="s">
        <v>1222</v>
      </c>
      <c r="H983" s="14" t="s">
        <v>1067</v>
      </c>
      <c r="I983" s="8">
        <v>46.5</v>
      </c>
      <c r="J983" s="9">
        <v>2</v>
      </c>
      <c r="K983" s="9"/>
      <c r="L983" s="10">
        <v>110</v>
      </c>
      <c r="M983" s="10">
        <f t="shared" si="182"/>
        <v>55</v>
      </c>
      <c r="N983" s="11" t="s">
        <v>2079</v>
      </c>
      <c r="O983" s="12">
        <v>0</v>
      </c>
      <c r="P983">
        <f t="shared" si="179"/>
        <v>110</v>
      </c>
      <c r="Q983">
        <f t="shared" si="180"/>
        <v>220</v>
      </c>
    </row>
    <row r="984" spans="1:17" ht="54" customHeight="1">
      <c r="E984" s="21"/>
      <c r="F984" s="21"/>
      <c r="G984" s="17" t="s">
        <v>6</v>
      </c>
      <c r="H984" s="17" t="s">
        <v>6</v>
      </c>
      <c r="I984" s="17" t="s">
        <v>6</v>
      </c>
      <c r="J984" s="17" t="s">
        <v>6</v>
      </c>
      <c r="K984" s="17"/>
      <c r="L984" s="17" t="s">
        <v>6</v>
      </c>
      <c r="M984" s="17" t="s">
        <v>6</v>
      </c>
      <c r="N984" s="18" t="s">
        <v>6</v>
      </c>
      <c r="O984" s="18" t="s">
        <v>6</v>
      </c>
    </row>
    <row r="985" spans="1:17" ht="12.75" customHeight="1">
      <c r="A985" s="35" t="s">
        <v>2080</v>
      </c>
      <c r="B985" s="35"/>
      <c r="C985" s="35"/>
      <c r="D985" s="35"/>
      <c r="E985" s="14" t="s">
        <v>2081</v>
      </c>
      <c r="F985" s="7" t="s">
        <v>2082</v>
      </c>
      <c r="G985" s="7" t="s">
        <v>19</v>
      </c>
      <c r="H985" s="14" t="s">
        <v>951</v>
      </c>
      <c r="I985" s="8">
        <v>40.5</v>
      </c>
      <c r="J985" s="9">
        <v>7</v>
      </c>
      <c r="K985" s="9"/>
      <c r="L985" s="10">
        <v>110</v>
      </c>
      <c r="M985" s="10">
        <f t="shared" ref="M985:M986" si="183">L985/2</f>
        <v>55</v>
      </c>
      <c r="N985" s="11" t="s">
        <v>2083</v>
      </c>
      <c r="O985" s="12">
        <v>0</v>
      </c>
      <c r="P985">
        <f t="shared" si="179"/>
        <v>385</v>
      </c>
      <c r="Q985">
        <f t="shared" si="180"/>
        <v>770</v>
      </c>
    </row>
    <row r="986" spans="1:17" ht="12.75" customHeight="1">
      <c r="A986" s="35" t="s">
        <v>2084</v>
      </c>
      <c r="B986" s="35"/>
      <c r="C986" s="35"/>
      <c r="D986" s="35"/>
      <c r="E986" s="14" t="s">
        <v>2081</v>
      </c>
      <c r="F986" s="7" t="s">
        <v>2082</v>
      </c>
      <c r="G986" s="7" t="s">
        <v>19</v>
      </c>
      <c r="H986" s="14" t="s">
        <v>977</v>
      </c>
      <c r="I986" s="8">
        <v>43</v>
      </c>
      <c r="J986" s="9">
        <v>3</v>
      </c>
      <c r="K986" s="9"/>
      <c r="L986" s="10">
        <v>110</v>
      </c>
      <c r="M986" s="10">
        <f t="shared" si="183"/>
        <v>55</v>
      </c>
      <c r="N986" s="11" t="s">
        <v>2085</v>
      </c>
      <c r="O986" s="12">
        <v>0</v>
      </c>
      <c r="P986">
        <f t="shared" si="179"/>
        <v>165</v>
      </c>
      <c r="Q986">
        <f t="shared" si="180"/>
        <v>330</v>
      </c>
    </row>
    <row r="987" spans="1:17" ht="54" customHeight="1">
      <c r="E987" s="21"/>
      <c r="F987" s="21"/>
      <c r="G987" s="17" t="s">
        <v>6</v>
      </c>
      <c r="H987" s="17" t="s">
        <v>6</v>
      </c>
      <c r="I987" s="17" t="s">
        <v>6</v>
      </c>
      <c r="J987" s="17" t="s">
        <v>6</v>
      </c>
      <c r="K987" s="17"/>
      <c r="L987" s="17" t="s">
        <v>6</v>
      </c>
      <c r="M987" s="17" t="s">
        <v>6</v>
      </c>
      <c r="N987" s="18" t="s">
        <v>6</v>
      </c>
      <c r="O987" s="18" t="s">
        <v>6</v>
      </c>
    </row>
    <row r="988" spans="1:17" ht="12.75" customHeight="1">
      <c r="A988" s="35" t="s">
        <v>2086</v>
      </c>
      <c r="B988" s="35"/>
      <c r="C988" s="35"/>
      <c r="D988" s="35"/>
      <c r="E988" s="14" t="s">
        <v>2087</v>
      </c>
      <c r="F988" s="7" t="s">
        <v>2088</v>
      </c>
      <c r="G988" s="7" t="s">
        <v>34</v>
      </c>
      <c r="H988" s="14" t="s">
        <v>1451</v>
      </c>
      <c r="I988" s="8">
        <v>40</v>
      </c>
      <c r="J988" s="9">
        <v>3</v>
      </c>
      <c r="K988" s="9"/>
      <c r="L988" s="10">
        <v>110</v>
      </c>
      <c r="M988" s="10">
        <f t="shared" ref="M988:M994" si="184">L988/2</f>
        <v>55</v>
      </c>
      <c r="N988" s="11" t="s">
        <v>2089</v>
      </c>
      <c r="O988" s="12">
        <v>0</v>
      </c>
      <c r="P988">
        <f t="shared" si="179"/>
        <v>165</v>
      </c>
      <c r="Q988">
        <f t="shared" si="180"/>
        <v>330</v>
      </c>
    </row>
    <row r="989" spans="1:17" ht="12.75" customHeight="1">
      <c r="A989" s="35" t="s">
        <v>2090</v>
      </c>
      <c r="B989" s="35"/>
      <c r="C989" s="35"/>
      <c r="D989" s="35"/>
      <c r="E989" s="14" t="s">
        <v>2087</v>
      </c>
      <c r="F989" s="7" t="s">
        <v>2088</v>
      </c>
      <c r="G989" s="7" t="s">
        <v>34</v>
      </c>
      <c r="H989" s="14" t="s">
        <v>951</v>
      </c>
      <c r="I989" s="8">
        <v>40.5</v>
      </c>
      <c r="J989" s="9">
        <v>5</v>
      </c>
      <c r="K989" s="9"/>
      <c r="L989" s="10">
        <v>110</v>
      </c>
      <c r="M989" s="10">
        <f t="shared" si="184"/>
        <v>55</v>
      </c>
      <c r="N989" s="11" t="s">
        <v>2091</v>
      </c>
      <c r="O989" s="12">
        <v>0</v>
      </c>
      <c r="P989">
        <f t="shared" si="179"/>
        <v>275</v>
      </c>
      <c r="Q989">
        <f t="shared" si="180"/>
        <v>550</v>
      </c>
    </row>
    <row r="990" spans="1:17" ht="12.75" customHeight="1">
      <c r="A990" s="35" t="s">
        <v>2092</v>
      </c>
      <c r="B990" s="35"/>
      <c r="C990" s="35"/>
      <c r="D990" s="35"/>
      <c r="E990" s="14" t="s">
        <v>2087</v>
      </c>
      <c r="F990" s="7" t="s">
        <v>2088</v>
      </c>
      <c r="G990" s="7" t="s">
        <v>34</v>
      </c>
      <c r="H990" s="14" t="s">
        <v>945</v>
      </c>
      <c r="I990" s="8">
        <v>41.5</v>
      </c>
      <c r="J990" s="9">
        <v>5</v>
      </c>
      <c r="K990" s="9"/>
      <c r="L990" s="10">
        <v>110</v>
      </c>
      <c r="M990" s="10">
        <f t="shared" si="184"/>
        <v>55</v>
      </c>
      <c r="N990" s="11" t="s">
        <v>2093</v>
      </c>
      <c r="O990" s="12">
        <v>0</v>
      </c>
      <c r="P990">
        <f t="shared" si="179"/>
        <v>275</v>
      </c>
      <c r="Q990">
        <f t="shared" si="180"/>
        <v>550</v>
      </c>
    </row>
    <row r="991" spans="1:17" ht="12.75" customHeight="1">
      <c r="A991" s="35" t="s">
        <v>2094</v>
      </c>
      <c r="B991" s="35"/>
      <c r="C991" s="35"/>
      <c r="D991" s="35"/>
      <c r="E991" s="14" t="s">
        <v>2087</v>
      </c>
      <c r="F991" s="7" t="s">
        <v>2088</v>
      </c>
      <c r="G991" s="7" t="s">
        <v>34</v>
      </c>
      <c r="H991" s="14" t="s">
        <v>954</v>
      </c>
      <c r="I991" s="8">
        <v>42</v>
      </c>
      <c r="J991" s="9">
        <v>2</v>
      </c>
      <c r="K991" s="9"/>
      <c r="L991" s="10">
        <v>110</v>
      </c>
      <c r="M991" s="10">
        <f t="shared" si="184"/>
        <v>55</v>
      </c>
      <c r="N991" s="11" t="s">
        <v>2095</v>
      </c>
      <c r="O991" s="12">
        <v>0</v>
      </c>
      <c r="P991">
        <f t="shared" si="179"/>
        <v>110</v>
      </c>
      <c r="Q991">
        <f t="shared" si="180"/>
        <v>220</v>
      </c>
    </row>
    <row r="992" spans="1:17" ht="12.75" customHeight="1">
      <c r="A992" s="35" t="s">
        <v>2096</v>
      </c>
      <c r="B992" s="35"/>
      <c r="C992" s="35"/>
      <c r="D992" s="35"/>
      <c r="E992" s="14" t="s">
        <v>2087</v>
      </c>
      <c r="F992" s="7" t="s">
        <v>2088</v>
      </c>
      <c r="G992" s="7" t="s">
        <v>34</v>
      </c>
      <c r="H992" s="14" t="s">
        <v>977</v>
      </c>
      <c r="I992" s="8">
        <v>43</v>
      </c>
      <c r="J992" s="9">
        <v>1</v>
      </c>
      <c r="K992" s="9"/>
      <c r="L992" s="10">
        <v>110</v>
      </c>
      <c r="M992" s="10">
        <f t="shared" si="184"/>
        <v>55</v>
      </c>
      <c r="N992" s="11" t="s">
        <v>2097</v>
      </c>
      <c r="O992" s="12">
        <v>0</v>
      </c>
      <c r="P992">
        <f t="shared" si="179"/>
        <v>55</v>
      </c>
      <c r="Q992">
        <f t="shared" si="180"/>
        <v>110</v>
      </c>
    </row>
    <row r="993" spans="1:17" ht="12.75" customHeight="1">
      <c r="A993" s="35" t="s">
        <v>2098</v>
      </c>
      <c r="B993" s="35"/>
      <c r="C993" s="35"/>
      <c r="D993" s="35"/>
      <c r="E993" s="14" t="s">
        <v>2087</v>
      </c>
      <c r="F993" s="7" t="s">
        <v>2088</v>
      </c>
      <c r="G993" s="7" t="s">
        <v>34</v>
      </c>
      <c r="H993" s="14" t="s">
        <v>960</v>
      </c>
      <c r="I993" s="8">
        <v>44</v>
      </c>
      <c r="J993" s="9">
        <v>1</v>
      </c>
      <c r="K993" s="9"/>
      <c r="L993" s="10">
        <v>110</v>
      </c>
      <c r="M993" s="10">
        <f t="shared" si="184"/>
        <v>55</v>
      </c>
      <c r="N993" s="11" t="s">
        <v>2099</v>
      </c>
      <c r="O993" s="12">
        <v>0</v>
      </c>
      <c r="P993">
        <f t="shared" si="179"/>
        <v>55</v>
      </c>
      <c r="Q993">
        <f t="shared" si="180"/>
        <v>110</v>
      </c>
    </row>
    <row r="994" spans="1:17" ht="12.75" customHeight="1">
      <c r="A994" s="35" t="s">
        <v>2100</v>
      </c>
      <c r="B994" s="35"/>
      <c r="C994" s="35"/>
      <c r="D994" s="35"/>
      <c r="E994" s="14" t="s">
        <v>2087</v>
      </c>
      <c r="F994" s="7" t="s">
        <v>2088</v>
      </c>
      <c r="G994" s="7" t="s">
        <v>34</v>
      </c>
      <c r="H994" s="14" t="s">
        <v>1067</v>
      </c>
      <c r="I994" s="8">
        <v>46.5</v>
      </c>
      <c r="J994" s="9">
        <v>4</v>
      </c>
      <c r="K994" s="9"/>
      <c r="L994" s="10">
        <v>110</v>
      </c>
      <c r="M994" s="10">
        <f t="shared" si="184"/>
        <v>55</v>
      </c>
      <c r="N994" s="11" t="s">
        <v>2101</v>
      </c>
      <c r="O994" s="12">
        <v>0</v>
      </c>
      <c r="P994">
        <f t="shared" si="179"/>
        <v>220</v>
      </c>
      <c r="Q994">
        <f t="shared" si="180"/>
        <v>440</v>
      </c>
    </row>
    <row r="995" spans="1:17" ht="54" customHeight="1">
      <c r="E995" s="21"/>
      <c r="F995" s="21"/>
      <c r="G995" s="17" t="s">
        <v>6</v>
      </c>
      <c r="H995" s="17" t="s">
        <v>6</v>
      </c>
      <c r="I995" s="17" t="s">
        <v>6</v>
      </c>
      <c r="J995" s="17" t="s">
        <v>6</v>
      </c>
      <c r="K995" s="17"/>
      <c r="L995" s="17" t="s">
        <v>6</v>
      </c>
      <c r="M995" s="17" t="s">
        <v>6</v>
      </c>
      <c r="N995" s="18" t="s">
        <v>6</v>
      </c>
      <c r="O995" s="18" t="s">
        <v>6</v>
      </c>
    </row>
    <row r="996" spans="1:17" ht="12.75" customHeight="1">
      <c r="A996" s="35" t="s">
        <v>2102</v>
      </c>
      <c r="B996" s="35"/>
      <c r="C996" s="35"/>
      <c r="D996" s="35"/>
      <c r="E996" s="14" t="s">
        <v>2103</v>
      </c>
      <c r="F996" s="7" t="s">
        <v>2104</v>
      </c>
      <c r="G996" s="7" t="s">
        <v>152</v>
      </c>
      <c r="H996" s="14" t="s">
        <v>945</v>
      </c>
      <c r="I996" s="8">
        <v>41.5</v>
      </c>
      <c r="J996" s="9">
        <v>2</v>
      </c>
      <c r="K996" s="9"/>
      <c r="L996" s="10">
        <v>130</v>
      </c>
      <c r="M996" s="10">
        <f t="shared" ref="M996:M1004" si="185">L996/2</f>
        <v>65</v>
      </c>
      <c r="N996" s="11" t="s">
        <v>2105</v>
      </c>
      <c r="O996" s="12">
        <v>0</v>
      </c>
      <c r="P996">
        <f t="shared" si="179"/>
        <v>130</v>
      </c>
      <c r="Q996">
        <f t="shared" si="180"/>
        <v>260</v>
      </c>
    </row>
    <row r="997" spans="1:17" ht="12.75" customHeight="1">
      <c r="A997" s="35" t="s">
        <v>2106</v>
      </c>
      <c r="B997" s="35"/>
      <c r="C997" s="35"/>
      <c r="D997" s="35"/>
      <c r="E997" s="14" t="s">
        <v>2103</v>
      </c>
      <c r="F997" s="7" t="s">
        <v>2104</v>
      </c>
      <c r="G997" s="7" t="s">
        <v>152</v>
      </c>
      <c r="H997" s="14" t="s">
        <v>954</v>
      </c>
      <c r="I997" s="8">
        <v>42</v>
      </c>
      <c r="J997" s="9">
        <v>1</v>
      </c>
      <c r="K997" s="9"/>
      <c r="L997" s="10">
        <v>130</v>
      </c>
      <c r="M997" s="10">
        <f t="shared" si="185"/>
        <v>65</v>
      </c>
      <c r="N997" s="11" t="s">
        <v>2107</v>
      </c>
      <c r="O997" s="12">
        <v>0</v>
      </c>
      <c r="P997">
        <f t="shared" si="179"/>
        <v>65</v>
      </c>
      <c r="Q997">
        <f t="shared" si="180"/>
        <v>130</v>
      </c>
    </row>
    <row r="998" spans="1:17" ht="12.75" customHeight="1">
      <c r="A998" s="35" t="s">
        <v>2108</v>
      </c>
      <c r="B998" s="35"/>
      <c r="C998" s="35"/>
      <c r="D998" s="35"/>
      <c r="E998" s="14" t="s">
        <v>2103</v>
      </c>
      <c r="F998" s="7" t="s">
        <v>2104</v>
      </c>
      <c r="G998" s="7" t="s">
        <v>152</v>
      </c>
      <c r="H998" s="14" t="s">
        <v>957</v>
      </c>
      <c r="I998" s="8">
        <v>42.5</v>
      </c>
      <c r="J998" s="9">
        <v>1</v>
      </c>
      <c r="K998" s="9"/>
      <c r="L998" s="10">
        <v>130</v>
      </c>
      <c r="M998" s="10">
        <f t="shared" si="185"/>
        <v>65</v>
      </c>
      <c r="N998" s="11" t="s">
        <v>2109</v>
      </c>
      <c r="O998" s="12">
        <v>0</v>
      </c>
      <c r="P998">
        <f t="shared" si="179"/>
        <v>65</v>
      </c>
      <c r="Q998">
        <f t="shared" si="180"/>
        <v>130</v>
      </c>
    </row>
    <row r="999" spans="1:17" ht="12.75" customHeight="1">
      <c r="A999" s="35" t="s">
        <v>2110</v>
      </c>
      <c r="B999" s="35"/>
      <c r="C999" s="35"/>
      <c r="D999" s="35"/>
      <c r="E999" s="14" t="s">
        <v>2103</v>
      </c>
      <c r="F999" s="7" t="s">
        <v>2104</v>
      </c>
      <c r="G999" s="7" t="s">
        <v>152</v>
      </c>
      <c r="H999" s="14" t="s">
        <v>977</v>
      </c>
      <c r="I999" s="8">
        <v>43</v>
      </c>
      <c r="J999" s="9">
        <v>4</v>
      </c>
      <c r="K999" s="9"/>
      <c r="L999" s="10">
        <v>130</v>
      </c>
      <c r="M999" s="10">
        <f t="shared" si="185"/>
        <v>65</v>
      </c>
      <c r="N999" s="11" t="s">
        <v>2111</v>
      </c>
      <c r="O999" s="12">
        <v>0</v>
      </c>
      <c r="P999">
        <f t="shared" si="179"/>
        <v>260</v>
      </c>
      <c r="Q999">
        <f t="shared" si="180"/>
        <v>520</v>
      </c>
    </row>
    <row r="1000" spans="1:17" ht="13.5" customHeight="1">
      <c r="A1000" s="35" t="s">
        <v>2112</v>
      </c>
      <c r="B1000" s="35"/>
      <c r="C1000" s="35"/>
      <c r="D1000" s="35"/>
      <c r="E1000" s="14" t="s">
        <v>2103</v>
      </c>
      <c r="F1000" s="7" t="s">
        <v>2104</v>
      </c>
      <c r="G1000" s="7" t="s">
        <v>152</v>
      </c>
      <c r="H1000" s="14" t="s">
        <v>960</v>
      </c>
      <c r="I1000" s="8">
        <v>44</v>
      </c>
      <c r="J1000" s="9">
        <v>6</v>
      </c>
      <c r="K1000" s="9"/>
      <c r="L1000" s="10">
        <v>130</v>
      </c>
      <c r="M1000" s="10">
        <f t="shared" si="185"/>
        <v>65</v>
      </c>
      <c r="N1000" s="11" t="s">
        <v>2113</v>
      </c>
      <c r="O1000" s="12">
        <v>0</v>
      </c>
      <c r="P1000">
        <f t="shared" si="179"/>
        <v>390</v>
      </c>
      <c r="Q1000">
        <f t="shared" si="180"/>
        <v>780</v>
      </c>
    </row>
    <row r="1001" spans="1:17" ht="12.75" customHeight="1">
      <c r="A1001" s="35" t="s">
        <v>2114</v>
      </c>
      <c r="B1001" s="35"/>
      <c r="C1001" s="35"/>
      <c r="D1001" s="35"/>
      <c r="E1001" s="14" t="s">
        <v>2103</v>
      </c>
      <c r="F1001" s="7" t="s">
        <v>2104</v>
      </c>
      <c r="G1001" s="7" t="s">
        <v>152</v>
      </c>
      <c r="H1001" s="14" t="s">
        <v>963</v>
      </c>
      <c r="I1001" s="8">
        <v>44.5</v>
      </c>
      <c r="J1001" s="9">
        <v>6</v>
      </c>
      <c r="K1001" s="9"/>
      <c r="L1001" s="10">
        <v>130</v>
      </c>
      <c r="M1001" s="10">
        <f t="shared" si="185"/>
        <v>65</v>
      </c>
      <c r="N1001" s="11" t="s">
        <v>2115</v>
      </c>
      <c r="O1001" s="12">
        <v>0</v>
      </c>
      <c r="P1001">
        <f t="shared" si="179"/>
        <v>390</v>
      </c>
      <c r="Q1001">
        <f t="shared" si="180"/>
        <v>780</v>
      </c>
    </row>
    <row r="1002" spans="1:17" ht="12.75" customHeight="1">
      <c r="A1002" s="35" t="s">
        <v>2116</v>
      </c>
      <c r="B1002" s="35"/>
      <c r="C1002" s="35"/>
      <c r="D1002" s="35"/>
      <c r="E1002" s="14" t="s">
        <v>2103</v>
      </c>
      <c r="F1002" s="7" t="s">
        <v>2104</v>
      </c>
      <c r="G1002" s="7" t="s">
        <v>152</v>
      </c>
      <c r="H1002" s="14" t="s">
        <v>966</v>
      </c>
      <c r="I1002" s="8">
        <v>45</v>
      </c>
      <c r="J1002" s="9">
        <v>1</v>
      </c>
      <c r="K1002" s="9"/>
      <c r="L1002" s="10">
        <v>130</v>
      </c>
      <c r="M1002" s="10">
        <f t="shared" si="185"/>
        <v>65</v>
      </c>
      <c r="N1002" s="11" t="s">
        <v>2117</v>
      </c>
      <c r="O1002" s="12">
        <v>0</v>
      </c>
      <c r="P1002">
        <f t="shared" si="179"/>
        <v>65</v>
      </c>
      <c r="Q1002">
        <f t="shared" si="180"/>
        <v>130</v>
      </c>
    </row>
    <row r="1003" spans="1:17" ht="12.75" customHeight="1">
      <c r="A1003" s="35" t="s">
        <v>2118</v>
      </c>
      <c r="B1003" s="35"/>
      <c r="C1003" s="35"/>
      <c r="D1003" s="35"/>
      <c r="E1003" s="14" t="s">
        <v>2103</v>
      </c>
      <c r="F1003" s="7" t="s">
        <v>2104</v>
      </c>
      <c r="G1003" s="7" t="s">
        <v>152</v>
      </c>
      <c r="H1003" s="14" t="s">
        <v>969</v>
      </c>
      <c r="I1003" s="8">
        <v>45.5</v>
      </c>
      <c r="J1003" s="9">
        <v>2</v>
      </c>
      <c r="K1003" s="9"/>
      <c r="L1003" s="10">
        <v>130</v>
      </c>
      <c r="M1003" s="10">
        <f t="shared" si="185"/>
        <v>65</v>
      </c>
      <c r="N1003" s="11" t="s">
        <v>2119</v>
      </c>
      <c r="O1003" s="12">
        <v>0</v>
      </c>
      <c r="P1003">
        <f t="shared" si="179"/>
        <v>130</v>
      </c>
      <c r="Q1003">
        <f t="shared" si="180"/>
        <v>260</v>
      </c>
    </row>
    <row r="1004" spans="1:17" ht="12.75" customHeight="1">
      <c r="A1004" s="35" t="s">
        <v>2120</v>
      </c>
      <c r="B1004" s="35"/>
      <c r="C1004" s="35"/>
      <c r="D1004" s="35"/>
      <c r="E1004" s="14" t="s">
        <v>2103</v>
      </c>
      <c r="F1004" s="7" t="s">
        <v>2104</v>
      </c>
      <c r="G1004" s="7" t="s">
        <v>152</v>
      </c>
      <c r="H1004" s="14" t="s">
        <v>1067</v>
      </c>
      <c r="I1004" s="8">
        <v>46.5</v>
      </c>
      <c r="J1004" s="9">
        <v>3</v>
      </c>
      <c r="K1004" s="9"/>
      <c r="L1004" s="10">
        <v>130</v>
      </c>
      <c r="M1004" s="10">
        <f t="shared" si="185"/>
        <v>65</v>
      </c>
      <c r="N1004" s="11" t="s">
        <v>2121</v>
      </c>
      <c r="O1004" s="12">
        <v>0</v>
      </c>
      <c r="P1004">
        <f t="shared" si="179"/>
        <v>195</v>
      </c>
      <c r="Q1004">
        <f t="shared" si="180"/>
        <v>390</v>
      </c>
    </row>
    <row r="1005" spans="1:17" ht="54" customHeight="1">
      <c r="E1005" s="21"/>
      <c r="F1005" s="21"/>
      <c r="G1005" s="17" t="s">
        <v>6</v>
      </c>
      <c r="H1005" s="17" t="s">
        <v>6</v>
      </c>
      <c r="I1005" s="17" t="s">
        <v>6</v>
      </c>
      <c r="J1005" s="17" t="s">
        <v>6</v>
      </c>
      <c r="K1005" s="17"/>
      <c r="L1005" s="17" t="s">
        <v>6</v>
      </c>
      <c r="M1005" s="17" t="s">
        <v>6</v>
      </c>
      <c r="N1005" s="18" t="s">
        <v>6</v>
      </c>
      <c r="O1005" s="18" t="s">
        <v>6</v>
      </c>
    </row>
    <row r="1006" spans="1:17" ht="12.75" customHeight="1">
      <c r="A1006" s="35" t="s">
        <v>2122</v>
      </c>
      <c r="B1006" s="35"/>
      <c r="C1006" s="35"/>
      <c r="D1006" s="35"/>
      <c r="E1006" s="14" t="s">
        <v>2123</v>
      </c>
      <c r="F1006" s="7" t="s">
        <v>2124</v>
      </c>
      <c r="G1006" s="7" t="s">
        <v>462</v>
      </c>
      <c r="H1006" s="14" t="s">
        <v>966</v>
      </c>
      <c r="I1006" s="8">
        <v>45</v>
      </c>
      <c r="J1006" s="9">
        <v>1</v>
      </c>
      <c r="K1006" s="9"/>
      <c r="L1006" s="10">
        <v>100</v>
      </c>
      <c r="M1006" s="10">
        <f>L1006/2</f>
        <v>50</v>
      </c>
      <c r="N1006" s="11" t="s">
        <v>2125</v>
      </c>
      <c r="O1006" s="12">
        <v>0</v>
      </c>
      <c r="P1006">
        <f t="shared" si="179"/>
        <v>50</v>
      </c>
      <c r="Q1006">
        <f t="shared" si="180"/>
        <v>100</v>
      </c>
    </row>
    <row r="1007" spans="1:17" ht="54" customHeight="1">
      <c r="E1007" s="21"/>
      <c r="F1007" s="21"/>
      <c r="G1007" s="17" t="s">
        <v>6</v>
      </c>
      <c r="H1007" s="17" t="s">
        <v>6</v>
      </c>
      <c r="I1007" s="17" t="s">
        <v>6</v>
      </c>
      <c r="J1007" s="17" t="s">
        <v>6</v>
      </c>
      <c r="K1007" s="17"/>
      <c r="L1007" s="17" t="s">
        <v>6</v>
      </c>
      <c r="M1007" s="17" t="s">
        <v>6</v>
      </c>
      <c r="N1007" s="18" t="s">
        <v>6</v>
      </c>
      <c r="O1007" s="18" t="s">
        <v>6</v>
      </c>
    </row>
    <row r="1008" spans="1:17" ht="12.75" customHeight="1">
      <c r="A1008" s="35" t="s">
        <v>2126</v>
      </c>
      <c r="B1008" s="35"/>
      <c r="C1008" s="35"/>
      <c r="D1008" s="35"/>
      <c r="E1008" s="14" t="s">
        <v>2127</v>
      </c>
      <c r="F1008" s="7" t="s">
        <v>2128</v>
      </c>
      <c r="G1008" s="7" t="s">
        <v>10</v>
      </c>
      <c r="H1008" s="14" t="s">
        <v>969</v>
      </c>
      <c r="I1008" s="8">
        <v>45.5</v>
      </c>
      <c r="J1008" s="9">
        <v>1</v>
      </c>
      <c r="K1008" s="9"/>
      <c r="L1008" s="10">
        <v>110</v>
      </c>
      <c r="M1008" s="10">
        <f t="shared" ref="M1008:M1009" si="186">L1008/2</f>
        <v>55</v>
      </c>
      <c r="N1008" s="11" t="s">
        <v>2129</v>
      </c>
      <c r="O1008" s="12">
        <v>0</v>
      </c>
      <c r="P1008">
        <f t="shared" si="179"/>
        <v>55</v>
      </c>
      <c r="Q1008">
        <f t="shared" si="180"/>
        <v>110</v>
      </c>
    </row>
    <row r="1009" spans="1:17" ht="12.75" customHeight="1">
      <c r="A1009" s="35" t="s">
        <v>2130</v>
      </c>
      <c r="B1009" s="35"/>
      <c r="C1009" s="35"/>
      <c r="D1009" s="35"/>
      <c r="E1009" s="14" t="s">
        <v>2127</v>
      </c>
      <c r="F1009" s="7" t="s">
        <v>2128</v>
      </c>
      <c r="G1009" s="7" t="s">
        <v>10</v>
      </c>
      <c r="H1009" s="14" t="s">
        <v>1067</v>
      </c>
      <c r="I1009" s="8">
        <v>46.5</v>
      </c>
      <c r="J1009" s="9">
        <v>1</v>
      </c>
      <c r="K1009" s="9"/>
      <c r="L1009" s="10">
        <v>110</v>
      </c>
      <c r="M1009" s="10">
        <f t="shared" si="186"/>
        <v>55</v>
      </c>
      <c r="N1009" s="11" t="s">
        <v>2131</v>
      </c>
      <c r="O1009" s="12">
        <v>0</v>
      </c>
      <c r="P1009">
        <f t="shared" si="179"/>
        <v>55</v>
      </c>
      <c r="Q1009">
        <f t="shared" si="180"/>
        <v>110</v>
      </c>
    </row>
    <row r="1010" spans="1:17" ht="54" customHeight="1">
      <c r="E1010" s="21"/>
      <c r="F1010" s="21"/>
      <c r="G1010" s="17" t="s">
        <v>6</v>
      </c>
      <c r="H1010" s="17" t="s">
        <v>6</v>
      </c>
      <c r="I1010" s="17" t="s">
        <v>6</v>
      </c>
      <c r="J1010" s="17" t="s">
        <v>6</v>
      </c>
      <c r="K1010" s="17"/>
      <c r="L1010" s="17" t="s">
        <v>6</v>
      </c>
      <c r="M1010" s="17" t="s">
        <v>6</v>
      </c>
      <c r="N1010" s="18" t="s">
        <v>6</v>
      </c>
      <c r="O1010" s="18" t="s">
        <v>6</v>
      </c>
    </row>
    <row r="1011" spans="1:17" ht="12.75" customHeight="1">
      <c r="A1011" s="35" t="s">
        <v>2132</v>
      </c>
      <c r="B1011" s="35"/>
      <c r="C1011" s="35"/>
      <c r="D1011" s="35"/>
      <c r="E1011" s="14" t="s">
        <v>2133</v>
      </c>
      <c r="F1011" s="7" t="s">
        <v>2134</v>
      </c>
      <c r="G1011" s="7" t="s">
        <v>19</v>
      </c>
      <c r="H1011" s="14" t="s">
        <v>945</v>
      </c>
      <c r="I1011" s="8">
        <v>41.5</v>
      </c>
      <c r="J1011" s="9">
        <v>1</v>
      </c>
      <c r="K1011" s="9"/>
      <c r="L1011" s="10">
        <v>100</v>
      </c>
      <c r="M1011" s="10">
        <f t="shared" ref="M1011:M1017" si="187">L1011/2</f>
        <v>50</v>
      </c>
      <c r="N1011" s="11" t="s">
        <v>2135</v>
      </c>
      <c r="O1011" s="12">
        <v>0</v>
      </c>
      <c r="P1011">
        <f t="shared" si="179"/>
        <v>50</v>
      </c>
      <c r="Q1011">
        <f t="shared" si="180"/>
        <v>100</v>
      </c>
    </row>
    <row r="1012" spans="1:17" ht="12.75" customHeight="1">
      <c r="A1012" s="35" t="s">
        <v>2136</v>
      </c>
      <c r="B1012" s="35"/>
      <c r="C1012" s="35"/>
      <c r="D1012" s="35"/>
      <c r="E1012" s="14" t="s">
        <v>2133</v>
      </c>
      <c r="F1012" s="7" t="s">
        <v>2134</v>
      </c>
      <c r="G1012" s="7" t="s">
        <v>19</v>
      </c>
      <c r="H1012" s="14" t="s">
        <v>957</v>
      </c>
      <c r="I1012" s="8">
        <v>42.5</v>
      </c>
      <c r="J1012" s="9">
        <v>1</v>
      </c>
      <c r="K1012" s="9"/>
      <c r="L1012" s="10">
        <v>100</v>
      </c>
      <c r="M1012" s="10">
        <f t="shared" si="187"/>
        <v>50</v>
      </c>
      <c r="N1012" s="11" t="s">
        <v>2137</v>
      </c>
      <c r="O1012" s="12">
        <v>0</v>
      </c>
      <c r="P1012">
        <f t="shared" si="179"/>
        <v>50</v>
      </c>
      <c r="Q1012">
        <f t="shared" si="180"/>
        <v>100</v>
      </c>
    </row>
    <row r="1013" spans="1:17" ht="12.75" customHeight="1">
      <c r="A1013" s="35" t="s">
        <v>2138</v>
      </c>
      <c r="B1013" s="35"/>
      <c r="C1013" s="35"/>
      <c r="D1013" s="35"/>
      <c r="E1013" s="14" t="s">
        <v>2133</v>
      </c>
      <c r="F1013" s="7" t="s">
        <v>2134</v>
      </c>
      <c r="G1013" s="7" t="s">
        <v>19</v>
      </c>
      <c r="H1013" s="14" t="s">
        <v>977</v>
      </c>
      <c r="I1013" s="8">
        <v>43</v>
      </c>
      <c r="J1013" s="9">
        <v>2</v>
      </c>
      <c r="K1013" s="9"/>
      <c r="L1013" s="10">
        <v>100</v>
      </c>
      <c r="M1013" s="10">
        <f t="shared" si="187"/>
        <v>50</v>
      </c>
      <c r="N1013" s="11" t="s">
        <v>2139</v>
      </c>
      <c r="O1013" s="12">
        <v>0</v>
      </c>
      <c r="P1013">
        <f t="shared" si="179"/>
        <v>100</v>
      </c>
      <c r="Q1013">
        <f t="shared" si="180"/>
        <v>200</v>
      </c>
    </row>
    <row r="1014" spans="1:17" ht="12.75" customHeight="1">
      <c r="A1014" s="35" t="s">
        <v>2140</v>
      </c>
      <c r="B1014" s="35"/>
      <c r="C1014" s="35"/>
      <c r="D1014" s="35"/>
      <c r="E1014" s="14" t="s">
        <v>2133</v>
      </c>
      <c r="F1014" s="7" t="s">
        <v>2134</v>
      </c>
      <c r="G1014" s="7" t="s">
        <v>19</v>
      </c>
      <c r="H1014" s="14" t="s">
        <v>960</v>
      </c>
      <c r="I1014" s="8">
        <v>44</v>
      </c>
      <c r="J1014" s="9">
        <v>2</v>
      </c>
      <c r="K1014" s="9"/>
      <c r="L1014" s="10">
        <v>100</v>
      </c>
      <c r="M1014" s="10">
        <f t="shared" si="187"/>
        <v>50</v>
      </c>
      <c r="N1014" s="11" t="s">
        <v>2141</v>
      </c>
      <c r="O1014" s="12">
        <v>0</v>
      </c>
      <c r="P1014">
        <f t="shared" si="179"/>
        <v>100</v>
      </c>
      <c r="Q1014">
        <f t="shared" si="180"/>
        <v>200</v>
      </c>
    </row>
    <row r="1015" spans="1:17" ht="12.75" customHeight="1">
      <c r="A1015" s="35" t="s">
        <v>2142</v>
      </c>
      <c r="B1015" s="35"/>
      <c r="C1015" s="35"/>
      <c r="D1015" s="35"/>
      <c r="E1015" s="14" t="s">
        <v>2133</v>
      </c>
      <c r="F1015" s="7" t="s">
        <v>2134</v>
      </c>
      <c r="G1015" s="7" t="s">
        <v>19</v>
      </c>
      <c r="H1015" s="14" t="s">
        <v>966</v>
      </c>
      <c r="I1015" s="8">
        <v>45</v>
      </c>
      <c r="J1015" s="9">
        <v>2</v>
      </c>
      <c r="K1015" s="9"/>
      <c r="L1015" s="10">
        <v>100</v>
      </c>
      <c r="M1015" s="10">
        <f t="shared" si="187"/>
        <v>50</v>
      </c>
      <c r="N1015" s="11" t="s">
        <v>2143</v>
      </c>
      <c r="O1015" s="12">
        <v>0</v>
      </c>
      <c r="P1015">
        <f t="shared" si="179"/>
        <v>100</v>
      </c>
      <c r="Q1015">
        <f t="shared" si="180"/>
        <v>200</v>
      </c>
    </row>
    <row r="1016" spans="1:17" ht="12.75" customHeight="1">
      <c r="A1016" s="35" t="s">
        <v>2144</v>
      </c>
      <c r="B1016" s="35"/>
      <c r="C1016" s="35"/>
      <c r="D1016" s="35"/>
      <c r="E1016" s="14" t="s">
        <v>2133</v>
      </c>
      <c r="F1016" s="7" t="s">
        <v>2134</v>
      </c>
      <c r="G1016" s="7" t="s">
        <v>19</v>
      </c>
      <c r="H1016" s="14" t="s">
        <v>969</v>
      </c>
      <c r="I1016" s="8">
        <v>45.5</v>
      </c>
      <c r="J1016" s="9">
        <v>1</v>
      </c>
      <c r="K1016" s="9"/>
      <c r="L1016" s="10">
        <v>100</v>
      </c>
      <c r="M1016" s="10">
        <f t="shared" si="187"/>
        <v>50</v>
      </c>
      <c r="N1016" s="11" t="s">
        <v>2145</v>
      </c>
      <c r="O1016" s="12">
        <v>0</v>
      </c>
      <c r="P1016">
        <f t="shared" si="179"/>
        <v>50</v>
      </c>
      <c r="Q1016">
        <f t="shared" si="180"/>
        <v>100</v>
      </c>
    </row>
    <row r="1017" spans="1:17" ht="12.75" customHeight="1">
      <c r="A1017" s="35" t="s">
        <v>2146</v>
      </c>
      <c r="B1017" s="35"/>
      <c r="C1017" s="35"/>
      <c r="D1017" s="35"/>
      <c r="E1017" s="14" t="s">
        <v>2133</v>
      </c>
      <c r="F1017" s="7" t="s">
        <v>2134</v>
      </c>
      <c r="G1017" s="7" t="s">
        <v>19</v>
      </c>
      <c r="H1017" s="14" t="s">
        <v>1067</v>
      </c>
      <c r="I1017" s="8">
        <v>46.5</v>
      </c>
      <c r="J1017" s="9">
        <v>1</v>
      </c>
      <c r="K1017" s="9"/>
      <c r="L1017" s="10">
        <v>100</v>
      </c>
      <c r="M1017" s="10">
        <f t="shared" si="187"/>
        <v>50</v>
      </c>
      <c r="N1017" s="11" t="s">
        <v>2147</v>
      </c>
      <c r="O1017" s="12">
        <v>0</v>
      </c>
      <c r="P1017">
        <f t="shared" si="179"/>
        <v>50</v>
      </c>
      <c r="Q1017">
        <f t="shared" si="180"/>
        <v>100</v>
      </c>
    </row>
    <row r="1018" spans="1:17" ht="54" customHeight="1">
      <c r="E1018" s="21"/>
      <c r="F1018" s="21"/>
      <c r="G1018" s="17" t="s">
        <v>6</v>
      </c>
      <c r="H1018" s="17" t="s">
        <v>6</v>
      </c>
      <c r="I1018" s="17" t="s">
        <v>6</v>
      </c>
      <c r="J1018" s="17" t="s">
        <v>6</v>
      </c>
      <c r="K1018" s="17"/>
      <c r="L1018" s="17" t="s">
        <v>6</v>
      </c>
      <c r="M1018" s="17" t="s">
        <v>6</v>
      </c>
      <c r="N1018" s="18" t="s">
        <v>6</v>
      </c>
      <c r="O1018" s="18" t="s">
        <v>6</v>
      </c>
    </row>
    <row r="1019" spans="1:17" ht="12.75" customHeight="1">
      <c r="A1019" s="35" t="s">
        <v>2148</v>
      </c>
      <c r="B1019" s="35"/>
      <c r="C1019" s="35"/>
      <c r="D1019" s="35"/>
      <c r="E1019" s="14" t="s">
        <v>2149</v>
      </c>
      <c r="F1019" s="7" t="s">
        <v>2150</v>
      </c>
      <c r="G1019" s="7" t="s">
        <v>25</v>
      </c>
      <c r="H1019" s="14" t="s">
        <v>945</v>
      </c>
      <c r="I1019" s="8">
        <v>41.5</v>
      </c>
      <c r="J1019" s="9">
        <v>1</v>
      </c>
      <c r="K1019" s="9"/>
      <c r="L1019" s="10">
        <v>100</v>
      </c>
      <c r="M1019" s="10">
        <f t="shared" ref="M1019:M1020" si="188">L1019/2</f>
        <v>50</v>
      </c>
      <c r="N1019" s="11" t="s">
        <v>2151</v>
      </c>
      <c r="O1019" s="12">
        <v>0</v>
      </c>
      <c r="P1019">
        <f t="shared" si="179"/>
        <v>50</v>
      </c>
      <c r="Q1019">
        <f t="shared" si="180"/>
        <v>100</v>
      </c>
    </row>
    <row r="1020" spans="1:17" ht="12.75" customHeight="1">
      <c r="A1020" s="35" t="s">
        <v>2152</v>
      </c>
      <c r="B1020" s="35"/>
      <c r="C1020" s="35"/>
      <c r="D1020" s="35"/>
      <c r="E1020" s="14" t="s">
        <v>2149</v>
      </c>
      <c r="F1020" s="7" t="s">
        <v>2150</v>
      </c>
      <c r="G1020" s="7" t="s">
        <v>25</v>
      </c>
      <c r="H1020" s="14" t="s">
        <v>954</v>
      </c>
      <c r="I1020" s="8">
        <v>42</v>
      </c>
      <c r="J1020" s="9">
        <v>1</v>
      </c>
      <c r="K1020" s="9"/>
      <c r="L1020" s="10">
        <v>100</v>
      </c>
      <c r="M1020" s="10">
        <f t="shared" si="188"/>
        <v>50</v>
      </c>
      <c r="N1020" s="11" t="s">
        <v>2153</v>
      </c>
      <c r="O1020" s="12">
        <v>0</v>
      </c>
      <c r="P1020">
        <f t="shared" si="179"/>
        <v>50</v>
      </c>
      <c r="Q1020">
        <f t="shared" si="180"/>
        <v>100</v>
      </c>
    </row>
    <row r="1021" spans="1:17" ht="54" customHeight="1">
      <c r="E1021" s="21"/>
      <c r="F1021" s="21"/>
      <c r="G1021" s="17" t="s">
        <v>6</v>
      </c>
      <c r="H1021" s="17" t="s">
        <v>6</v>
      </c>
      <c r="I1021" s="17" t="s">
        <v>6</v>
      </c>
      <c r="J1021" s="17" t="s">
        <v>6</v>
      </c>
      <c r="K1021" s="17"/>
      <c r="L1021" s="17" t="s">
        <v>6</v>
      </c>
      <c r="M1021" s="17" t="s">
        <v>6</v>
      </c>
      <c r="N1021" s="18" t="s">
        <v>6</v>
      </c>
      <c r="O1021" s="18" t="s">
        <v>6</v>
      </c>
    </row>
    <row r="1022" spans="1:17" ht="13.5" customHeight="1">
      <c r="A1022" s="35" t="s">
        <v>2154</v>
      </c>
      <c r="B1022" s="35"/>
      <c r="C1022" s="35"/>
      <c r="D1022" s="35"/>
      <c r="E1022" s="14" t="s">
        <v>2155</v>
      </c>
      <c r="F1022" s="7" t="s">
        <v>2156</v>
      </c>
      <c r="G1022" s="7" t="s">
        <v>152</v>
      </c>
      <c r="H1022" s="14" t="s">
        <v>945</v>
      </c>
      <c r="I1022" s="8">
        <v>41.5</v>
      </c>
      <c r="J1022" s="9">
        <v>1</v>
      </c>
      <c r="K1022" s="9"/>
      <c r="L1022" s="10">
        <v>140</v>
      </c>
      <c r="M1022" s="10">
        <f t="shared" ref="M1022:M1025" si="189">L1022/2</f>
        <v>70</v>
      </c>
      <c r="N1022" s="11" t="s">
        <v>2157</v>
      </c>
      <c r="O1022" s="12">
        <v>0</v>
      </c>
      <c r="P1022">
        <f t="shared" si="179"/>
        <v>70</v>
      </c>
      <c r="Q1022">
        <f t="shared" si="180"/>
        <v>140</v>
      </c>
    </row>
    <row r="1023" spans="1:17" ht="12.75" customHeight="1">
      <c r="A1023" s="35" t="s">
        <v>2158</v>
      </c>
      <c r="B1023" s="35"/>
      <c r="C1023" s="35"/>
      <c r="D1023" s="35"/>
      <c r="E1023" s="14" t="s">
        <v>2155</v>
      </c>
      <c r="F1023" s="7" t="s">
        <v>2156</v>
      </c>
      <c r="G1023" s="7" t="s">
        <v>152</v>
      </c>
      <c r="H1023" s="14" t="s">
        <v>957</v>
      </c>
      <c r="I1023" s="8">
        <v>42.5</v>
      </c>
      <c r="J1023" s="9">
        <v>3</v>
      </c>
      <c r="K1023" s="9"/>
      <c r="L1023" s="10">
        <v>140</v>
      </c>
      <c r="M1023" s="10">
        <f t="shared" si="189"/>
        <v>70</v>
      </c>
      <c r="N1023" s="11" t="s">
        <v>2159</v>
      </c>
      <c r="O1023" s="12">
        <v>0</v>
      </c>
      <c r="P1023">
        <f t="shared" si="179"/>
        <v>210</v>
      </c>
      <c r="Q1023">
        <f t="shared" si="180"/>
        <v>420</v>
      </c>
    </row>
    <row r="1024" spans="1:17" ht="12.75" customHeight="1">
      <c r="A1024" s="35" t="s">
        <v>2160</v>
      </c>
      <c r="B1024" s="35"/>
      <c r="C1024" s="35"/>
      <c r="D1024" s="35"/>
      <c r="E1024" s="14" t="s">
        <v>2155</v>
      </c>
      <c r="F1024" s="7" t="s">
        <v>2156</v>
      </c>
      <c r="G1024" s="7" t="s">
        <v>152</v>
      </c>
      <c r="H1024" s="14" t="s">
        <v>977</v>
      </c>
      <c r="I1024" s="8">
        <v>43</v>
      </c>
      <c r="J1024" s="9">
        <v>1</v>
      </c>
      <c r="K1024" s="9"/>
      <c r="L1024" s="10">
        <v>140</v>
      </c>
      <c r="M1024" s="10">
        <f t="shared" si="189"/>
        <v>70</v>
      </c>
      <c r="N1024" s="11" t="s">
        <v>2161</v>
      </c>
      <c r="O1024" s="12">
        <v>0</v>
      </c>
      <c r="P1024">
        <f t="shared" si="179"/>
        <v>70</v>
      </c>
      <c r="Q1024">
        <f t="shared" si="180"/>
        <v>140</v>
      </c>
    </row>
    <row r="1025" spans="1:17" ht="12.75" customHeight="1">
      <c r="A1025" s="35" t="s">
        <v>2162</v>
      </c>
      <c r="B1025" s="35"/>
      <c r="C1025" s="35"/>
      <c r="D1025" s="35"/>
      <c r="E1025" s="14" t="s">
        <v>2155</v>
      </c>
      <c r="F1025" s="7" t="s">
        <v>2156</v>
      </c>
      <c r="G1025" s="7" t="s">
        <v>152</v>
      </c>
      <c r="H1025" s="14" t="s">
        <v>966</v>
      </c>
      <c r="I1025" s="8">
        <v>45</v>
      </c>
      <c r="J1025" s="9">
        <v>2</v>
      </c>
      <c r="K1025" s="9"/>
      <c r="L1025" s="10">
        <v>140</v>
      </c>
      <c r="M1025" s="10">
        <f t="shared" si="189"/>
        <v>70</v>
      </c>
      <c r="N1025" s="11" t="s">
        <v>2163</v>
      </c>
      <c r="O1025" s="12">
        <v>0</v>
      </c>
      <c r="P1025">
        <f t="shared" si="179"/>
        <v>140</v>
      </c>
      <c r="Q1025">
        <f t="shared" si="180"/>
        <v>280</v>
      </c>
    </row>
    <row r="1026" spans="1:17" ht="54" customHeight="1">
      <c r="E1026" s="21"/>
      <c r="F1026" s="21"/>
      <c r="G1026" s="17" t="s">
        <v>6</v>
      </c>
      <c r="H1026" s="17" t="s">
        <v>6</v>
      </c>
      <c r="I1026" s="17" t="s">
        <v>6</v>
      </c>
      <c r="J1026" s="17" t="s">
        <v>6</v>
      </c>
      <c r="K1026" s="17"/>
      <c r="L1026" s="17" t="s">
        <v>6</v>
      </c>
      <c r="M1026" s="17" t="s">
        <v>6</v>
      </c>
      <c r="N1026" s="18" t="s">
        <v>6</v>
      </c>
      <c r="O1026" s="18" t="s">
        <v>6</v>
      </c>
    </row>
    <row r="1027" spans="1:17" ht="12.75" customHeight="1">
      <c r="A1027" s="35" t="s">
        <v>2164</v>
      </c>
      <c r="B1027" s="35"/>
      <c r="C1027" s="35"/>
      <c r="D1027" s="35"/>
      <c r="E1027" s="14" t="s">
        <v>2165</v>
      </c>
      <c r="F1027" s="7" t="s">
        <v>2166</v>
      </c>
      <c r="G1027" s="7" t="s">
        <v>886</v>
      </c>
      <c r="H1027" s="14" t="s">
        <v>951</v>
      </c>
      <c r="I1027" s="8">
        <v>40.5</v>
      </c>
      <c r="J1027" s="9">
        <v>2</v>
      </c>
      <c r="K1027" s="9"/>
      <c r="L1027" s="10">
        <v>120</v>
      </c>
      <c r="M1027" s="10">
        <f>L1027/2</f>
        <v>60</v>
      </c>
      <c r="N1027" s="11" t="s">
        <v>2167</v>
      </c>
      <c r="O1027" s="12">
        <v>0</v>
      </c>
      <c r="P1027">
        <f t="shared" si="179"/>
        <v>120</v>
      </c>
      <c r="Q1027">
        <f t="shared" si="180"/>
        <v>240</v>
      </c>
    </row>
    <row r="1028" spans="1:17" ht="54" customHeight="1">
      <c r="E1028" s="21"/>
      <c r="F1028" s="21"/>
      <c r="G1028" s="17" t="s">
        <v>6</v>
      </c>
      <c r="H1028" s="17" t="s">
        <v>6</v>
      </c>
      <c r="I1028" s="17" t="s">
        <v>6</v>
      </c>
      <c r="J1028" s="17" t="s">
        <v>6</v>
      </c>
      <c r="K1028" s="17"/>
      <c r="L1028" s="17" t="s">
        <v>6</v>
      </c>
      <c r="M1028" s="17" t="s">
        <v>6</v>
      </c>
      <c r="N1028" s="18" t="s">
        <v>6</v>
      </c>
      <c r="O1028" s="18" t="s">
        <v>6</v>
      </c>
    </row>
    <row r="1029" spans="1:17" ht="12.75" customHeight="1">
      <c r="A1029" s="35" t="s">
        <v>2168</v>
      </c>
      <c r="B1029" s="35"/>
      <c r="C1029" s="35"/>
      <c r="D1029" s="35"/>
      <c r="E1029" s="14" t="s">
        <v>2169</v>
      </c>
      <c r="F1029" s="7" t="s">
        <v>2170</v>
      </c>
      <c r="G1029" s="7" t="s">
        <v>34</v>
      </c>
      <c r="H1029" s="14" t="s">
        <v>957</v>
      </c>
      <c r="I1029" s="8">
        <v>42.5</v>
      </c>
      <c r="J1029" s="9">
        <v>1</v>
      </c>
      <c r="K1029" s="9"/>
      <c r="L1029" s="10">
        <v>120</v>
      </c>
      <c r="M1029" s="10">
        <f t="shared" ref="M1029:M1030" si="190">L1029/2</f>
        <v>60</v>
      </c>
      <c r="N1029" s="11" t="s">
        <v>2171</v>
      </c>
      <c r="O1029" s="12">
        <v>0</v>
      </c>
      <c r="P1029">
        <f t="shared" si="179"/>
        <v>60</v>
      </c>
      <c r="Q1029">
        <f t="shared" si="180"/>
        <v>120</v>
      </c>
    </row>
    <row r="1030" spans="1:17" ht="12.75" customHeight="1">
      <c r="A1030" s="35" t="s">
        <v>2172</v>
      </c>
      <c r="B1030" s="35"/>
      <c r="C1030" s="35"/>
      <c r="D1030" s="35"/>
      <c r="E1030" s="14" t="s">
        <v>2169</v>
      </c>
      <c r="F1030" s="7" t="s">
        <v>2170</v>
      </c>
      <c r="G1030" s="7" t="s">
        <v>34</v>
      </c>
      <c r="H1030" s="14" t="s">
        <v>963</v>
      </c>
      <c r="I1030" s="8">
        <v>44.5</v>
      </c>
      <c r="J1030" s="9">
        <v>1</v>
      </c>
      <c r="K1030" s="9"/>
      <c r="L1030" s="10">
        <v>120</v>
      </c>
      <c r="M1030" s="10">
        <f t="shared" si="190"/>
        <v>60</v>
      </c>
      <c r="N1030" s="11" t="s">
        <v>2173</v>
      </c>
      <c r="O1030" s="12">
        <v>0</v>
      </c>
      <c r="P1030">
        <f t="shared" si="179"/>
        <v>60</v>
      </c>
      <c r="Q1030">
        <f t="shared" si="180"/>
        <v>120</v>
      </c>
    </row>
    <row r="1031" spans="1:17" ht="54" customHeight="1">
      <c r="E1031" s="21"/>
      <c r="F1031" s="21"/>
      <c r="G1031" s="17" t="s">
        <v>6</v>
      </c>
      <c r="H1031" s="17" t="s">
        <v>6</v>
      </c>
      <c r="I1031" s="17" t="s">
        <v>6</v>
      </c>
      <c r="J1031" s="17" t="s">
        <v>6</v>
      </c>
      <c r="K1031" s="17"/>
      <c r="L1031" s="17" t="s">
        <v>6</v>
      </c>
      <c r="M1031" s="17" t="s">
        <v>6</v>
      </c>
      <c r="N1031" s="18" t="s">
        <v>6</v>
      </c>
      <c r="O1031" s="18" t="s">
        <v>6</v>
      </c>
    </row>
    <row r="1032" spans="1:17" ht="12.75" customHeight="1">
      <c r="A1032" s="35" t="s">
        <v>2174</v>
      </c>
      <c r="B1032" s="35"/>
      <c r="C1032" s="35"/>
      <c r="D1032" s="35"/>
      <c r="E1032" s="14" t="s">
        <v>2175</v>
      </c>
      <c r="F1032" s="7" t="s">
        <v>2176</v>
      </c>
      <c r="G1032" s="7" t="s">
        <v>1241</v>
      </c>
      <c r="H1032" s="14" t="s">
        <v>963</v>
      </c>
      <c r="I1032" s="8">
        <v>44.5</v>
      </c>
      <c r="J1032" s="9">
        <v>1</v>
      </c>
      <c r="K1032" s="9"/>
      <c r="L1032" s="10">
        <v>120</v>
      </c>
      <c r="M1032" s="10">
        <f t="shared" ref="M1032:M1034" si="191">L1032/2</f>
        <v>60</v>
      </c>
      <c r="N1032" s="11" t="s">
        <v>2177</v>
      </c>
      <c r="O1032" s="12">
        <v>0</v>
      </c>
      <c r="P1032">
        <f t="shared" si="179"/>
        <v>60</v>
      </c>
      <c r="Q1032">
        <f t="shared" si="180"/>
        <v>120</v>
      </c>
    </row>
    <row r="1033" spans="1:17" ht="12.75" customHeight="1">
      <c r="A1033" s="35" t="s">
        <v>2178</v>
      </c>
      <c r="B1033" s="35"/>
      <c r="C1033" s="35"/>
      <c r="D1033" s="35"/>
      <c r="E1033" s="14" t="s">
        <v>2175</v>
      </c>
      <c r="F1033" s="7" t="s">
        <v>2176</v>
      </c>
      <c r="G1033" s="7" t="s">
        <v>1241</v>
      </c>
      <c r="H1033" s="14" t="s">
        <v>969</v>
      </c>
      <c r="I1033" s="8">
        <v>45.5</v>
      </c>
      <c r="J1033" s="9">
        <v>7</v>
      </c>
      <c r="K1033" s="9"/>
      <c r="L1033" s="10">
        <v>120</v>
      </c>
      <c r="M1033" s="10">
        <f t="shared" si="191"/>
        <v>60</v>
      </c>
      <c r="N1033" s="11" t="s">
        <v>2179</v>
      </c>
      <c r="O1033" s="12">
        <v>0</v>
      </c>
      <c r="P1033">
        <f t="shared" si="179"/>
        <v>420</v>
      </c>
      <c r="Q1033">
        <f t="shared" si="180"/>
        <v>840</v>
      </c>
    </row>
    <row r="1034" spans="1:17" ht="12.75" customHeight="1">
      <c r="A1034" s="35" t="s">
        <v>2180</v>
      </c>
      <c r="B1034" s="35"/>
      <c r="C1034" s="35"/>
      <c r="D1034" s="35"/>
      <c r="E1034" s="14" t="s">
        <v>2175</v>
      </c>
      <c r="F1034" s="7" t="s">
        <v>2176</v>
      </c>
      <c r="G1034" s="7" t="s">
        <v>1241</v>
      </c>
      <c r="H1034" s="14" t="s">
        <v>1067</v>
      </c>
      <c r="I1034" s="8">
        <v>46.5</v>
      </c>
      <c r="J1034" s="9">
        <v>2</v>
      </c>
      <c r="K1034" s="9"/>
      <c r="L1034" s="10">
        <v>120</v>
      </c>
      <c r="M1034" s="10">
        <f t="shared" si="191"/>
        <v>60</v>
      </c>
      <c r="N1034" s="11" t="s">
        <v>2181</v>
      </c>
      <c r="O1034" s="12">
        <v>0</v>
      </c>
      <c r="P1034">
        <f t="shared" ref="P1034:P1096" si="192">M1034*J1034</f>
        <v>120</v>
      </c>
      <c r="Q1034">
        <f t="shared" ref="Q1034:Q1096" si="193">J1034*L1034</f>
        <v>240</v>
      </c>
    </row>
    <row r="1035" spans="1:17" ht="54" customHeight="1">
      <c r="E1035" s="21"/>
      <c r="F1035" s="21"/>
      <c r="G1035" s="17" t="s">
        <v>6</v>
      </c>
      <c r="H1035" s="17" t="s">
        <v>6</v>
      </c>
      <c r="I1035" s="17" t="s">
        <v>6</v>
      </c>
      <c r="J1035" s="17" t="s">
        <v>6</v>
      </c>
      <c r="K1035" s="17"/>
      <c r="L1035" s="17" t="s">
        <v>6</v>
      </c>
      <c r="M1035" s="17" t="s">
        <v>6</v>
      </c>
      <c r="N1035" s="18" t="s">
        <v>6</v>
      </c>
      <c r="O1035" s="18" t="s">
        <v>6</v>
      </c>
    </row>
    <row r="1036" spans="1:17" ht="13.5" customHeight="1">
      <c r="A1036" s="35" t="s">
        <v>2182</v>
      </c>
      <c r="B1036" s="35"/>
      <c r="C1036" s="35"/>
      <c r="D1036" s="35"/>
      <c r="E1036" s="14" t="s">
        <v>2183</v>
      </c>
      <c r="F1036" s="7" t="s">
        <v>2184</v>
      </c>
      <c r="G1036" s="7" t="s">
        <v>152</v>
      </c>
      <c r="H1036" s="14" t="s">
        <v>951</v>
      </c>
      <c r="I1036" s="8">
        <v>40.5</v>
      </c>
      <c r="J1036" s="9">
        <v>6</v>
      </c>
      <c r="K1036" s="9"/>
      <c r="L1036" s="10">
        <v>120</v>
      </c>
      <c r="M1036" s="10">
        <f t="shared" ref="M1036:M1038" si="194">L1036/2</f>
        <v>60</v>
      </c>
      <c r="N1036" s="11" t="s">
        <v>2185</v>
      </c>
      <c r="O1036" s="12">
        <v>0</v>
      </c>
      <c r="P1036">
        <f t="shared" si="192"/>
        <v>360</v>
      </c>
      <c r="Q1036">
        <f t="shared" si="193"/>
        <v>720</v>
      </c>
    </row>
    <row r="1037" spans="1:17" ht="12.75" customHeight="1">
      <c r="A1037" s="35" t="s">
        <v>2186</v>
      </c>
      <c r="B1037" s="35"/>
      <c r="C1037" s="35"/>
      <c r="D1037" s="35"/>
      <c r="E1037" s="14" t="s">
        <v>2183</v>
      </c>
      <c r="F1037" s="7" t="s">
        <v>2184</v>
      </c>
      <c r="G1037" s="7" t="s">
        <v>152</v>
      </c>
      <c r="H1037" s="14" t="s">
        <v>945</v>
      </c>
      <c r="I1037" s="8">
        <v>41.5</v>
      </c>
      <c r="J1037" s="9">
        <v>7</v>
      </c>
      <c r="K1037" s="9"/>
      <c r="L1037" s="10">
        <v>120</v>
      </c>
      <c r="M1037" s="10">
        <f t="shared" si="194"/>
        <v>60</v>
      </c>
      <c r="N1037" s="11" t="s">
        <v>2187</v>
      </c>
      <c r="O1037" s="12">
        <v>0</v>
      </c>
      <c r="P1037">
        <f t="shared" si="192"/>
        <v>420</v>
      </c>
      <c r="Q1037">
        <f t="shared" si="193"/>
        <v>840</v>
      </c>
    </row>
    <row r="1038" spans="1:17" ht="12.75" customHeight="1">
      <c r="A1038" s="35" t="s">
        <v>2188</v>
      </c>
      <c r="B1038" s="35"/>
      <c r="C1038" s="35"/>
      <c r="D1038" s="35"/>
      <c r="E1038" s="14" t="s">
        <v>2183</v>
      </c>
      <c r="F1038" s="7" t="s">
        <v>2184</v>
      </c>
      <c r="G1038" s="7" t="s">
        <v>152</v>
      </c>
      <c r="H1038" s="14" t="s">
        <v>969</v>
      </c>
      <c r="I1038" s="8">
        <v>45.5</v>
      </c>
      <c r="J1038" s="9">
        <v>3</v>
      </c>
      <c r="K1038" s="9"/>
      <c r="L1038" s="10">
        <v>120</v>
      </c>
      <c r="M1038" s="10">
        <f t="shared" si="194"/>
        <v>60</v>
      </c>
      <c r="N1038" s="11" t="s">
        <v>2189</v>
      </c>
      <c r="O1038" s="12">
        <v>0</v>
      </c>
      <c r="P1038">
        <f t="shared" si="192"/>
        <v>180</v>
      </c>
      <c r="Q1038">
        <f t="shared" si="193"/>
        <v>360</v>
      </c>
    </row>
    <row r="1039" spans="1:17" ht="54" customHeight="1">
      <c r="E1039" s="21"/>
      <c r="F1039" s="21"/>
      <c r="G1039" s="17" t="s">
        <v>6</v>
      </c>
      <c r="H1039" s="17" t="s">
        <v>6</v>
      </c>
      <c r="I1039" s="17" t="s">
        <v>6</v>
      </c>
      <c r="J1039" s="17" t="s">
        <v>6</v>
      </c>
      <c r="K1039" s="17"/>
      <c r="L1039" s="17" t="s">
        <v>6</v>
      </c>
      <c r="M1039" s="17" t="s">
        <v>6</v>
      </c>
      <c r="N1039" s="18" t="s">
        <v>6</v>
      </c>
      <c r="O1039" s="18" t="s">
        <v>6</v>
      </c>
    </row>
    <row r="1040" spans="1:17" ht="12.75" customHeight="1">
      <c r="A1040" s="35" t="s">
        <v>2190</v>
      </c>
      <c r="B1040" s="35"/>
      <c r="C1040" s="35"/>
      <c r="D1040" s="35"/>
      <c r="E1040" s="14" t="s">
        <v>2191</v>
      </c>
      <c r="F1040" s="7" t="s">
        <v>2192</v>
      </c>
      <c r="G1040" s="7" t="s">
        <v>2193</v>
      </c>
      <c r="H1040" s="14" t="s">
        <v>945</v>
      </c>
      <c r="I1040" s="8">
        <v>41.5</v>
      </c>
      <c r="J1040" s="9">
        <v>2</v>
      </c>
      <c r="K1040" s="9"/>
      <c r="L1040" s="10">
        <v>120</v>
      </c>
      <c r="M1040" s="10">
        <f t="shared" ref="M1040:M1046" si="195">L1040/2</f>
        <v>60</v>
      </c>
      <c r="N1040" s="11" t="s">
        <v>2194</v>
      </c>
      <c r="O1040" s="12">
        <v>0</v>
      </c>
      <c r="P1040">
        <f t="shared" si="192"/>
        <v>120</v>
      </c>
      <c r="Q1040">
        <f t="shared" si="193"/>
        <v>240</v>
      </c>
    </row>
    <row r="1041" spans="1:17" ht="12.75" customHeight="1">
      <c r="A1041" s="35" t="s">
        <v>2195</v>
      </c>
      <c r="B1041" s="35"/>
      <c r="C1041" s="35"/>
      <c r="D1041" s="35"/>
      <c r="E1041" s="14" t="s">
        <v>2191</v>
      </c>
      <c r="F1041" s="7" t="s">
        <v>2192</v>
      </c>
      <c r="G1041" s="7" t="s">
        <v>2193</v>
      </c>
      <c r="H1041" s="14" t="s">
        <v>954</v>
      </c>
      <c r="I1041" s="8">
        <v>42</v>
      </c>
      <c r="J1041" s="9">
        <v>1</v>
      </c>
      <c r="K1041" s="9"/>
      <c r="L1041" s="10">
        <v>120</v>
      </c>
      <c r="M1041" s="10">
        <f t="shared" si="195"/>
        <v>60</v>
      </c>
      <c r="N1041" s="11" t="s">
        <v>2196</v>
      </c>
      <c r="O1041" s="12">
        <v>0</v>
      </c>
      <c r="P1041">
        <f t="shared" si="192"/>
        <v>60</v>
      </c>
      <c r="Q1041">
        <f t="shared" si="193"/>
        <v>120</v>
      </c>
    </row>
    <row r="1042" spans="1:17" ht="12.75" customHeight="1">
      <c r="A1042" s="35" t="s">
        <v>2197</v>
      </c>
      <c r="B1042" s="35"/>
      <c r="C1042" s="35"/>
      <c r="D1042" s="35"/>
      <c r="E1042" s="14" t="s">
        <v>2191</v>
      </c>
      <c r="F1042" s="7" t="s">
        <v>2192</v>
      </c>
      <c r="G1042" s="7" t="s">
        <v>2193</v>
      </c>
      <c r="H1042" s="14" t="s">
        <v>977</v>
      </c>
      <c r="I1042" s="8">
        <v>43</v>
      </c>
      <c r="J1042" s="9">
        <v>1</v>
      </c>
      <c r="K1042" s="9"/>
      <c r="L1042" s="10">
        <v>120</v>
      </c>
      <c r="M1042" s="10">
        <f t="shared" si="195"/>
        <v>60</v>
      </c>
      <c r="N1042" s="11" t="s">
        <v>2198</v>
      </c>
      <c r="O1042" s="12">
        <v>0</v>
      </c>
      <c r="P1042">
        <f t="shared" si="192"/>
        <v>60</v>
      </c>
      <c r="Q1042">
        <f t="shared" si="193"/>
        <v>120</v>
      </c>
    </row>
    <row r="1043" spans="1:17" ht="12.75" customHeight="1">
      <c r="A1043" s="35" t="s">
        <v>2199</v>
      </c>
      <c r="B1043" s="35"/>
      <c r="C1043" s="35"/>
      <c r="D1043" s="35"/>
      <c r="E1043" s="14" t="s">
        <v>2191</v>
      </c>
      <c r="F1043" s="7" t="s">
        <v>2192</v>
      </c>
      <c r="G1043" s="7" t="s">
        <v>2193</v>
      </c>
      <c r="H1043" s="14" t="s">
        <v>960</v>
      </c>
      <c r="I1043" s="8">
        <v>44</v>
      </c>
      <c r="J1043" s="9">
        <v>3</v>
      </c>
      <c r="K1043" s="9"/>
      <c r="L1043" s="10">
        <v>120</v>
      </c>
      <c r="M1043" s="10">
        <f t="shared" si="195"/>
        <v>60</v>
      </c>
      <c r="N1043" s="11" t="s">
        <v>2200</v>
      </c>
      <c r="O1043" s="12">
        <v>0</v>
      </c>
      <c r="P1043">
        <f t="shared" si="192"/>
        <v>180</v>
      </c>
      <c r="Q1043">
        <f t="shared" si="193"/>
        <v>360</v>
      </c>
    </row>
    <row r="1044" spans="1:17" ht="12.75" customHeight="1">
      <c r="A1044" s="35" t="s">
        <v>2201</v>
      </c>
      <c r="B1044" s="35"/>
      <c r="C1044" s="35"/>
      <c r="D1044" s="35"/>
      <c r="E1044" s="14" t="s">
        <v>2191</v>
      </c>
      <c r="F1044" s="7" t="s">
        <v>2192</v>
      </c>
      <c r="G1044" s="7" t="s">
        <v>2193</v>
      </c>
      <c r="H1044" s="14" t="s">
        <v>963</v>
      </c>
      <c r="I1044" s="8">
        <v>44.5</v>
      </c>
      <c r="J1044" s="9">
        <v>3</v>
      </c>
      <c r="K1044" s="9"/>
      <c r="L1044" s="10">
        <v>120</v>
      </c>
      <c r="M1044" s="10">
        <f t="shared" si="195"/>
        <v>60</v>
      </c>
      <c r="N1044" s="11" t="s">
        <v>2202</v>
      </c>
      <c r="O1044" s="12">
        <v>0</v>
      </c>
      <c r="P1044">
        <f t="shared" si="192"/>
        <v>180</v>
      </c>
      <c r="Q1044">
        <f t="shared" si="193"/>
        <v>360</v>
      </c>
    </row>
    <row r="1045" spans="1:17" ht="12.75" customHeight="1">
      <c r="A1045" s="35" t="s">
        <v>2203</v>
      </c>
      <c r="B1045" s="35"/>
      <c r="C1045" s="35"/>
      <c r="D1045" s="35"/>
      <c r="E1045" s="14" t="s">
        <v>2191</v>
      </c>
      <c r="F1045" s="7" t="s">
        <v>2192</v>
      </c>
      <c r="G1045" s="7" t="s">
        <v>2193</v>
      </c>
      <c r="H1045" s="14" t="s">
        <v>966</v>
      </c>
      <c r="I1045" s="8">
        <v>45</v>
      </c>
      <c r="J1045" s="9">
        <v>1</v>
      </c>
      <c r="K1045" s="9"/>
      <c r="L1045" s="10">
        <v>120</v>
      </c>
      <c r="M1045" s="10">
        <f t="shared" si="195"/>
        <v>60</v>
      </c>
      <c r="N1045" s="11" t="s">
        <v>2204</v>
      </c>
      <c r="O1045" s="12">
        <v>0</v>
      </c>
      <c r="P1045">
        <f t="shared" si="192"/>
        <v>60</v>
      </c>
      <c r="Q1045">
        <f t="shared" si="193"/>
        <v>120</v>
      </c>
    </row>
    <row r="1046" spans="1:17" ht="12.75" customHeight="1">
      <c r="A1046" s="35" t="s">
        <v>2205</v>
      </c>
      <c r="B1046" s="35"/>
      <c r="C1046" s="35"/>
      <c r="D1046" s="35"/>
      <c r="E1046" s="14" t="s">
        <v>2191</v>
      </c>
      <c r="F1046" s="7" t="s">
        <v>2192</v>
      </c>
      <c r="G1046" s="7" t="s">
        <v>2193</v>
      </c>
      <c r="H1046" s="14" t="s">
        <v>969</v>
      </c>
      <c r="I1046" s="8">
        <v>45.5</v>
      </c>
      <c r="J1046" s="9">
        <v>2</v>
      </c>
      <c r="K1046" s="9"/>
      <c r="L1046" s="10">
        <v>120</v>
      </c>
      <c r="M1046" s="10">
        <f t="shared" si="195"/>
        <v>60</v>
      </c>
      <c r="N1046" s="11" t="s">
        <v>2206</v>
      </c>
      <c r="O1046" s="12">
        <v>0</v>
      </c>
      <c r="P1046">
        <f t="shared" si="192"/>
        <v>120</v>
      </c>
      <c r="Q1046">
        <f t="shared" si="193"/>
        <v>240</v>
      </c>
    </row>
    <row r="1047" spans="1:17" ht="54" customHeight="1">
      <c r="E1047" s="21"/>
      <c r="F1047" s="21"/>
      <c r="G1047" s="17" t="s">
        <v>6</v>
      </c>
      <c r="H1047" s="17" t="s">
        <v>6</v>
      </c>
      <c r="I1047" s="17" t="s">
        <v>6</v>
      </c>
      <c r="J1047" s="17" t="s">
        <v>6</v>
      </c>
      <c r="K1047" s="17"/>
      <c r="L1047" s="17" t="s">
        <v>6</v>
      </c>
      <c r="M1047" s="17" t="s">
        <v>6</v>
      </c>
      <c r="N1047" s="18" t="s">
        <v>6</v>
      </c>
      <c r="O1047" s="18" t="s">
        <v>6</v>
      </c>
    </row>
    <row r="1048" spans="1:17" ht="12.75" customHeight="1">
      <c r="A1048" s="35" t="s">
        <v>2207</v>
      </c>
      <c r="B1048" s="35"/>
      <c r="C1048" s="35"/>
      <c r="D1048" s="35"/>
      <c r="E1048" s="14" t="s">
        <v>2208</v>
      </c>
      <c r="F1048" s="7" t="s">
        <v>2209</v>
      </c>
      <c r="G1048" s="7" t="s">
        <v>2210</v>
      </c>
      <c r="H1048" s="14" t="s">
        <v>951</v>
      </c>
      <c r="I1048" s="8">
        <v>40.5</v>
      </c>
      <c r="J1048" s="9">
        <v>1</v>
      </c>
      <c r="K1048" s="9"/>
      <c r="L1048" s="10">
        <v>120</v>
      </c>
      <c r="M1048" s="10">
        <f t="shared" ref="M1048:M1050" si="196">L1048/2</f>
        <v>60</v>
      </c>
      <c r="N1048" s="11" t="s">
        <v>2211</v>
      </c>
      <c r="O1048" s="12">
        <v>0</v>
      </c>
      <c r="P1048">
        <f t="shared" si="192"/>
        <v>60</v>
      </c>
      <c r="Q1048">
        <f t="shared" si="193"/>
        <v>120</v>
      </c>
    </row>
    <row r="1049" spans="1:17" ht="12.75" customHeight="1">
      <c r="A1049" s="35" t="s">
        <v>2212</v>
      </c>
      <c r="B1049" s="35"/>
      <c r="C1049" s="35"/>
      <c r="D1049" s="35"/>
      <c r="E1049" s="14" t="s">
        <v>2208</v>
      </c>
      <c r="F1049" s="7" t="s">
        <v>2209</v>
      </c>
      <c r="G1049" s="7" t="s">
        <v>2210</v>
      </c>
      <c r="H1049" s="14" t="s">
        <v>957</v>
      </c>
      <c r="I1049" s="8">
        <v>42.5</v>
      </c>
      <c r="J1049" s="9">
        <v>1</v>
      </c>
      <c r="K1049" s="9"/>
      <c r="L1049" s="10">
        <v>120</v>
      </c>
      <c r="M1049" s="10">
        <f t="shared" si="196"/>
        <v>60</v>
      </c>
      <c r="N1049" s="11" t="s">
        <v>2213</v>
      </c>
      <c r="O1049" s="12">
        <v>0</v>
      </c>
      <c r="P1049">
        <f t="shared" si="192"/>
        <v>60</v>
      </c>
      <c r="Q1049">
        <f t="shared" si="193"/>
        <v>120</v>
      </c>
    </row>
    <row r="1050" spans="1:17" ht="12.75" customHeight="1">
      <c r="A1050" s="35" t="s">
        <v>2214</v>
      </c>
      <c r="B1050" s="35"/>
      <c r="C1050" s="35"/>
      <c r="D1050" s="35"/>
      <c r="E1050" s="14" t="s">
        <v>2208</v>
      </c>
      <c r="F1050" s="7" t="s">
        <v>2209</v>
      </c>
      <c r="G1050" s="7" t="s">
        <v>2210</v>
      </c>
      <c r="H1050" s="14" t="s">
        <v>969</v>
      </c>
      <c r="I1050" s="8">
        <v>45.5</v>
      </c>
      <c r="J1050" s="9">
        <v>1</v>
      </c>
      <c r="K1050" s="9"/>
      <c r="L1050" s="10">
        <v>120</v>
      </c>
      <c r="M1050" s="10">
        <f t="shared" si="196"/>
        <v>60</v>
      </c>
      <c r="N1050" s="11" t="s">
        <v>2215</v>
      </c>
      <c r="O1050" s="12">
        <v>0</v>
      </c>
      <c r="P1050">
        <f t="shared" si="192"/>
        <v>60</v>
      </c>
      <c r="Q1050">
        <f t="shared" si="193"/>
        <v>120</v>
      </c>
    </row>
    <row r="1051" spans="1:17" ht="54" customHeight="1">
      <c r="E1051" s="21"/>
      <c r="F1051" s="21"/>
      <c r="G1051" s="17" t="s">
        <v>6</v>
      </c>
      <c r="H1051" s="17" t="s">
        <v>6</v>
      </c>
      <c r="I1051" s="17" t="s">
        <v>6</v>
      </c>
      <c r="J1051" s="17" t="s">
        <v>6</v>
      </c>
      <c r="K1051" s="17"/>
      <c r="L1051" s="17" t="s">
        <v>6</v>
      </c>
      <c r="M1051" s="17" t="s">
        <v>6</v>
      </c>
      <c r="N1051" s="18" t="s">
        <v>6</v>
      </c>
      <c r="O1051" s="18" t="s">
        <v>6</v>
      </c>
    </row>
    <row r="1052" spans="1:17" ht="12.75" customHeight="1">
      <c r="A1052" s="35" t="s">
        <v>2216</v>
      </c>
      <c r="B1052" s="35"/>
      <c r="C1052" s="35"/>
      <c r="D1052" s="35"/>
      <c r="E1052" s="14" t="s">
        <v>2217</v>
      </c>
      <c r="F1052" s="7" t="s">
        <v>2218</v>
      </c>
      <c r="G1052" s="7" t="s">
        <v>1241</v>
      </c>
      <c r="H1052" s="14" t="s">
        <v>951</v>
      </c>
      <c r="I1052" s="8">
        <v>40.5</v>
      </c>
      <c r="J1052" s="9">
        <v>4</v>
      </c>
      <c r="K1052" s="9"/>
      <c r="L1052" s="10">
        <v>120</v>
      </c>
      <c r="M1052" s="10">
        <f t="shared" ref="M1052:M1054" si="197">L1052/2</f>
        <v>60</v>
      </c>
      <c r="N1052" s="11" t="s">
        <v>2219</v>
      </c>
      <c r="O1052" s="12">
        <v>0</v>
      </c>
      <c r="P1052">
        <f t="shared" si="192"/>
        <v>240</v>
      </c>
      <c r="Q1052">
        <f t="shared" si="193"/>
        <v>480</v>
      </c>
    </row>
    <row r="1053" spans="1:17" ht="12.75" customHeight="1">
      <c r="A1053" s="35" t="s">
        <v>2220</v>
      </c>
      <c r="B1053" s="35"/>
      <c r="C1053" s="35"/>
      <c r="D1053" s="35"/>
      <c r="E1053" s="14" t="s">
        <v>2217</v>
      </c>
      <c r="F1053" s="7" t="s">
        <v>2218</v>
      </c>
      <c r="G1053" s="7" t="s">
        <v>1241</v>
      </c>
      <c r="H1053" s="14" t="s">
        <v>963</v>
      </c>
      <c r="I1053" s="8">
        <v>44.5</v>
      </c>
      <c r="J1053" s="9">
        <v>1</v>
      </c>
      <c r="K1053" s="9"/>
      <c r="L1053" s="10">
        <v>120</v>
      </c>
      <c r="M1053" s="10">
        <f t="shared" si="197"/>
        <v>60</v>
      </c>
      <c r="N1053" s="11" t="s">
        <v>2221</v>
      </c>
      <c r="O1053" s="12">
        <v>0</v>
      </c>
      <c r="P1053">
        <f t="shared" si="192"/>
        <v>60</v>
      </c>
      <c r="Q1053">
        <f t="shared" si="193"/>
        <v>120</v>
      </c>
    </row>
    <row r="1054" spans="1:17" ht="12.75" customHeight="1">
      <c r="A1054" s="35" t="s">
        <v>2222</v>
      </c>
      <c r="B1054" s="35"/>
      <c r="C1054" s="35"/>
      <c r="D1054" s="35"/>
      <c r="E1054" s="14" t="s">
        <v>2217</v>
      </c>
      <c r="F1054" s="7" t="s">
        <v>2218</v>
      </c>
      <c r="G1054" s="7" t="s">
        <v>1241</v>
      </c>
      <c r="H1054" s="14" t="s">
        <v>969</v>
      </c>
      <c r="I1054" s="8">
        <v>45.5</v>
      </c>
      <c r="J1054" s="9">
        <v>3</v>
      </c>
      <c r="K1054" s="9"/>
      <c r="L1054" s="10">
        <v>120</v>
      </c>
      <c r="M1054" s="10">
        <f t="shared" si="197"/>
        <v>60</v>
      </c>
      <c r="N1054" s="11" t="s">
        <v>2223</v>
      </c>
      <c r="O1054" s="12">
        <v>0</v>
      </c>
      <c r="P1054">
        <f t="shared" si="192"/>
        <v>180</v>
      </c>
      <c r="Q1054">
        <f t="shared" si="193"/>
        <v>360</v>
      </c>
    </row>
    <row r="1055" spans="1:17" ht="54" customHeight="1">
      <c r="E1055" s="21"/>
      <c r="F1055" s="21"/>
      <c r="G1055" s="17" t="s">
        <v>6</v>
      </c>
      <c r="H1055" s="17" t="s">
        <v>6</v>
      </c>
      <c r="I1055" s="17" t="s">
        <v>6</v>
      </c>
      <c r="J1055" s="17" t="s">
        <v>6</v>
      </c>
      <c r="K1055" s="17"/>
      <c r="L1055" s="17" t="s">
        <v>6</v>
      </c>
      <c r="M1055" s="17" t="s">
        <v>6</v>
      </c>
      <c r="N1055" s="18" t="s">
        <v>6</v>
      </c>
      <c r="O1055" s="18" t="s">
        <v>6</v>
      </c>
    </row>
    <row r="1056" spans="1:17" ht="12.75" customHeight="1">
      <c r="A1056" s="35" t="s">
        <v>2224</v>
      </c>
      <c r="B1056" s="35"/>
      <c r="C1056" s="35"/>
      <c r="D1056" s="35"/>
      <c r="E1056" s="14" t="s">
        <v>2225</v>
      </c>
      <c r="F1056" s="7" t="s">
        <v>2226</v>
      </c>
      <c r="G1056" s="7" t="s">
        <v>2227</v>
      </c>
      <c r="H1056" s="14" t="s">
        <v>1067</v>
      </c>
      <c r="I1056" s="8">
        <v>46.5</v>
      </c>
      <c r="J1056" s="9">
        <v>1</v>
      </c>
      <c r="K1056" s="9"/>
      <c r="L1056" s="10">
        <v>140</v>
      </c>
      <c r="M1056" s="10">
        <f>L1056/2</f>
        <v>70</v>
      </c>
      <c r="N1056" s="11" t="s">
        <v>2228</v>
      </c>
      <c r="O1056" s="12">
        <v>0</v>
      </c>
      <c r="P1056">
        <f t="shared" si="192"/>
        <v>70</v>
      </c>
      <c r="Q1056">
        <f t="shared" si="193"/>
        <v>140</v>
      </c>
    </row>
    <row r="1057" spans="1:17" ht="54" customHeight="1">
      <c r="E1057" s="21"/>
      <c r="F1057" s="21"/>
      <c r="G1057" s="17" t="s">
        <v>6</v>
      </c>
      <c r="H1057" s="17" t="s">
        <v>6</v>
      </c>
      <c r="I1057" s="17" t="s">
        <v>6</v>
      </c>
      <c r="J1057" s="17" t="s">
        <v>6</v>
      </c>
      <c r="K1057" s="17"/>
      <c r="L1057" s="17" t="s">
        <v>6</v>
      </c>
      <c r="M1057" s="17" t="s">
        <v>6</v>
      </c>
      <c r="N1057" s="18" t="s">
        <v>6</v>
      </c>
      <c r="O1057" s="18" t="s">
        <v>6</v>
      </c>
    </row>
    <row r="1058" spans="1:17" ht="13.5" customHeight="1">
      <c r="A1058" s="35" t="s">
        <v>2229</v>
      </c>
      <c r="B1058" s="35"/>
      <c r="C1058" s="35"/>
      <c r="D1058" s="35"/>
      <c r="E1058" s="14" t="s">
        <v>2230</v>
      </c>
      <c r="F1058" s="7" t="s">
        <v>2231</v>
      </c>
      <c r="G1058" s="7" t="s">
        <v>2232</v>
      </c>
      <c r="H1058" s="14" t="s">
        <v>945</v>
      </c>
      <c r="I1058" s="8">
        <v>41.5</v>
      </c>
      <c r="J1058" s="9">
        <v>2</v>
      </c>
      <c r="K1058" s="9"/>
      <c r="L1058" s="10">
        <v>120</v>
      </c>
      <c r="M1058" s="10">
        <f t="shared" ref="M1058:M1061" si="198">L1058/2</f>
        <v>60</v>
      </c>
      <c r="N1058" s="11" t="s">
        <v>2233</v>
      </c>
      <c r="O1058" s="12">
        <v>0</v>
      </c>
      <c r="P1058">
        <f t="shared" si="192"/>
        <v>120</v>
      </c>
      <c r="Q1058">
        <f t="shared" si="193"/>
        <v>240</v>
      </c>
    </row>
    <row r="1059" spans="1:17" ht="12.75" customHeight="1">
      <c r="A1059" s="35" t="s">
        <v>2234</v>
      </c>
      <c r="B1059" s="35"/>
      <c r="C1059" s="35"/>
      <c r="D1059" s="35"/>
      <c r="E1059" s="14" t="s">
        <v>2230</v>
      </c>
      <c r="F1059" s="7" t="s">
        <v>2231</v>
      </c>
      <c r="G1059" s="7" t="s">
        <v>2232</v>
      </c>
      <c r="H1059" s="14" t="s">
        <v>954</v>
      </c>
      <c r="I1059" s="8">
        <v>42</v>
      </c>
      <c r="J1059" s="9">
        <v>1</v>
      </c>
      <c r="K1059" s="9"/>
      <c r="L1059" s="10">
        <v>120</v>
      </c>
      <c r="M1059" s="10">
        <f t="shared" si="198"/>
        <v>60</v>
      </c>
      <c r="N1059" s="11" t="s">
        <v>2235</v>
      </c>
      <c r="O1059" s="12">
        <v>0</v>
      </c>
      <c r="P1059">
        <f t="shared" si="192"/>
        <v>60</v>
      </c>
      <c r="Q1059">
        <f t="shared" si="193"/>
        <v>120</v>
      </c>
    </row>
    <row r="1060" spans="1:17" ht="12.75" customHeight="1">
      <c r="A1060" s="35" t="s">
        <v>2236</v>
      </c>
      <c r="B1060" s="35"/>
      <c r="C1060" s="35"/>
      <c r="D1060" s="35"/>
      <c r="E1060" s="14" t="s">
        <v>2230</v>
      </c>
      <c r="F1060" s="7" t="s">
        <v>2231</v>
      </c>
      <c r="G1060" s="7" t="s">
        <v>2232</v>
      </c>
      <c r="H1060" s="14" t="s">
        <v>960</v>
      </c>
      <c r="I1060" s="8">
        <v>44</v>
      </c>
      <c r="J1060" s="9">
        <v>2</v>
      </c>
      <c r="K1060" s="9"/>
      <c r="L1060" s="10">
        <v>120</v>
      </c>
      <c r="M1060" s="10">
        <f t="shared" si="198"/>
        <v>60</v>
      </c>
      <c r="N1060" s="11" t="s">
        <v>2237</v>
      </c>
      <c r="O1060" s="12">
        <v>0</v>
      </c>
      <c r="P1060">
        <f t="shared" si="192"/>
        <v>120</v>
      </c>
      <c r="Q1060">
        <f t="shared" si="193"/>
        <v>240</v>
      </c>
    </row>
    <row r="1061" spans="1:17" ht="12.75" customHeight="1">
      <c r="A1061" s="35" t="s">
        <v>2238</v>
      </c>
      <c r="B1061" s="35"/>
      <c r="C1061" s="35"/>
      <c r="D1061" s="35"/>
      <c r="E1061" s="14" t="s">
        <v>2230</v>
      </c>
      <c r="F1061" s="7" t="s">
        <v>2231</v>
      </c>
      <c r="G1061" s="7" t="s">
        <v>2232</v>
      </c>
      <c r="H1061" s="14" t="s">
        <v>969</v>
      </c>
      <c r="I1061" s="8">
        <v>45.5</v>
      </c>
      <c r="J1061" s="9">
        <v>1</v>
      </c>
      <c r="K1061" s="9"/>
      <c r="L1061" s="10">
        <v>120</v>
      </c>
      <c r="M1061" s="10">
        <f t="shared" si="198"/>
        <v>60</v>
      </c>
      <c r="N1061" s="11" t="s">
        <v>2239</v>
      </c>
      <c r="O1061" s="12">
        <v>0</v>
      </c>
      <c r="P1061">
        <f t="shared" si="192"/>
        <v>60</v>
      </c>
      <c r="Q1061">
        <f t="shared" si="193"/>
        <v>120</v>
      </c>
    </row>
    <row r="1062" spans="1:17" ht="54" customHeight="1">
      <c r="E1062" s="21"/>
      <c r="F1062" s="21"/>
      <c r="G1062" s="17" t="s">
        <v>6</v>
      </c>
      <c r="H1062" s="17" t="s">
        <v>6</v>
      </c>
      <c r="I1062" s="17" t="s">
        <v>6</v>
      </c>
      <c r="J1062" s="17" t="s">
        <v>6</v>
      </c>
      <c r="K1062" s="17"/>
      <c r="L1062" s="17" t="s">
        <v>6</v>
      </c>
      <c r="M1062" s="17" t="s">
        <v>6</v>
      </c>
      <c r="N1062" s="18" t="s">
        <v>6</v>
      </c>
      <c r="O1062" s="18" t="s">
        <v>6</v>
      </c>
    </row>
    <row r="1063" spans="1:17" ht="12.75" customHeight="1">
      <c r="A1063" s="35" t="s">
        <v>2240</v>
      </c>
      <c r="B1063" s="35"/>
      <c r="C1063" s="35"/>
      <c r="D1063" s="35"/>
      <c r="E1063" s="14" t="s">
        <v>2241</v>
      </c>
      <c r="F1063" s="7" t="s">
        <v>2242</v>
      </c>
      <c r="G1063" s="7" t="s">
        <v>152</v>
      </c>
      <c r="H1063" s="14" t="s">
        <v>960</v>
      </c>
      <c r="I1063" s="8">
        <v>44</v>
      </c>
      <c r="J1063" s="9">
        <v>1</v>
      </c>
      <c r="K1063" s="9"/>
      <c r="L1063" s="10">
        <v>110</v>
      </c>
      <c r="M1063" s="10">
        <f>L1063/2</f>
        <v>55</v>
      </c>
      <c r="N1063" s="11" t="s">
        <v>2243</v>
      </c>
      <c r="O1063" s="12">
        <v>0</v>
      </c>
      <c r="P1063">
        <f t="shared" si="192"/>
        <v>55</v>
      </c>
      <c r="Q1063">
        <f t="shared" si="193"/>
        <v>110</v>
      </c>
    </row>
    <row r="1064" spans="1:17" ht="54" customHeight="1">
      <c r="E1064" s="21"/>
      <c r="F1064" s="21"/>
      <c r="G1064" s="17" t="s">
        <v>6</v>
      </c>
      <c r="H1064" s="17" t="s">
        <v>6</v>
      </c>
      <c r="I1064" s="17" t="s">
        <v>6</v>
      </c>
      <c r="J1064" s="17" t="s">
        <v>6</v>
      </c>
      <c r="K1064" s="17"/>
      <c r="L1064" s="17" t="s">
        <v>6</v>
      </c>
      <c r="M1064" s="17" t="s">
        <v>6</v>
      </c>
      <c r="N1064" s="18" t="s">
        <v>6</v>
      </c>
      <c r="O1064" s="18" t="s">
        <v>6</v>
      </c>
    </row>
    <row r="1065" spans="1:17" ht="12.75" customHeight="1">
      <c r="A1065" s="35" t="s">
        <v>2244</v>
      </c>
      <c r="B1065" s="35"/>
      <c r="C1065" s="35"/>
      <c r="D1065" s="35"/>
      <c r="E1065" s="14" t="s">
        <v>2245</v>
      </c>
      <c r="F1065" s="7" t="s">
        <v>2246</v>
      </c>
      <c r="G1065" s="7" t="s">
        <v>1222</v>
      </c>
      <c r="H1065" s="14" t="s">
        <v>2247</v>
      </c>
      <c r="I1065" s="8">
        <v>37.5</v>
      </c>
      <c r="J1065" s="9">
        <v>5</v>
      </c>
      <c r="K1065" s="9"/>
      <c r="L1065" s="10">
        <v>110</v>
      </c>
      <c r="M1065" s="10">
        <f t="shared" ref="M1065:M1068" si="199">L1065/2</f>
        <v>55</v>
      </c>
      <c r="N1065" s="11" t="s">
        <v>2248</v>
      </c>
      <c r="O1065" s="12">
        <v>0</v>
      </c>
      <c r="P1065">
        <f t="shared" si="192"/>
        <v>275</v>
      </c>
      <c r="Q1065">
        <f t="shared" si="193"/>
        <v>550</v>
      </c>
    </row>
    <row r="1066" spans="1:17" ht="12.75" customHeight="1">
      <c r="A1066" s="35" t="s">
        <v>2249</v>
      </c>
      <c r="B1066" s="35"/>
      <c r="C1066" s="35"/>
      <c r="D1066" s="35"/>
      <c r="E1066" s="14" t="s">
        <v>2245</v>
      </c>
      <c r="F1066" s="7" t="s">
        <v>2246</v>
      </c>
      <c r="G1066" s="7" t="s">
        <v>1222</v>
      </c>
      <c r="H1066" s="14" t="s">
        <v>2250</v>
      </c>
      <c r="I1066" s="8">
        <v>38</v>
      </c>
      <c r="J1066" s="9">
        <v>4</v>
      </c>
      <c r="K1066" s="9"/>
      <c r="L1066" s="10">
        <v>110</v>
      </c>
      <c r="M1066" s="10">
        <f t="shared" si="199"/>
        <v>55</v>
      </c>
      <c r="N1066" s="11" t="s">
        <v>2251</v>
      </c>
      <c r="O1066" s="12">
        <v>0</v>
      </c>
      <c r="P1066">
        <f t="shared" si="192"/>
        <v>220</v>
      </c>
      <c r="Q1066">
        <f t="shared" si="193"/>
        <v>440</v>
      </c>
    </row>
    <row r="1067" spans="1:17" ht="12.75" customHeight="1">
      <c r="A1067" s="35" t="s">
        <v>2252</v>
      </c>
      <c r="B1067" s="35"/>
      <c r="C1067" s="35"/>
      <c r="D1067" s="35"/>
      <c r="E1067" s="14" t="s">
        <v>2245</v>
      </c>
      <c r="F1067" s="7" t="s">
        <v>2246</v>
      </c>
      <c r="G1067" s="7" t="s">
        <v>1222</v>
      </c>
      <c r="H1067" s="14" t="s">
        <v>960</v>
      </c>
      <c r="I1067" s="8">
        <v>44</v>
      </c>
      <c r="J1067" s="9">
        <v>2</v>
      </c>
      <c r="K1067" s="9"/>
      <c r="L1067" s="10">
        <v>110</v>
      </c>
      <c r="M1067" s="10">
        <f t="shared" si="199"/>
        <v>55</v>
      </c>
      <c r="N1067" s="11" t="s">
        <v>2253</v>
      </c>
      <c r="O1067" s="12">
        <v>0</v>
      </c>
      <c r="P1067">
        <f t="shared" si="192"/>
        <v>110</v>
      </c>
      <c r="Q1067">
        <f t="shared" si="193"/>
        <v>220</v>
      </c>
    </row>
    <row r="1068" spans="1:17" ht="12.75" customHeight="1">
      <c r="A1068" s="35" t="s">
        <v>2254</v>
      </c>
      <c r="B1068" s="35"/>
      <c r="C1068" s="35"/>
      <c r="D1068" s="35"/>
      <c r="E1068" s="14" t="s">
        <v>2245</v>
      </c>
      <c r="F1068" s="7" t="s">
        <v>2246</v>
      </c>
      <c r="G1068" s="7" t="s">
        <v>1222</v>
      </c>
      <c r="H1068" s="14" t="s">
        <v>963</v>
      </c>
      <c r="I1068" s="8">
        <v>44.5</v>
      </c>
      <c r="J1068" s="9">
        <v>1</v>
      </c>
      <c r="K1068" s="9"/>
      <c r="L1068" s="10">
        <v>110</v>
      </c>
      <c r="M1068" s="10">
        <f t="shared" si="199"/>
        <v>55</v>
      </c>
      <c r="N1068" s="11" t="s">
        <v>2255</v>
      </c>
      <c r="O1068" s="12">
        <v>0</v>
      </c>
      <c r="P1068">
        <f t="shared" si="192"/>
        <v>55</v>
      </c>
      <c r="Q1068">
        <f t="shared" si="193"/>
        <v>110</v>
      </c>
    </row>
    <row r="1069" spans="1:17" ht="54" customHeight="1">
      <c r="E1069" s="21"/>
      <c r="F1069" s="21"/>
      <c r="G1069" s="17" t="s">
        <v>6</v>
      </c>
      <c r="H1069" s="17" t="s">
        <v>6</v>
      </c>
      <c r="I1069" s="17" t="s">
        <v>6</v>
      </c>
      <c r="J1069" s="17" t="s">
        <v>6</v>
      </c>
      <c r="K1069" s="17"/>
      <c r="L1069" s="17" t="s">
        <v>6</v>
      </c>
      <c r="M1069" s="17" t="s">
        <v>6</v>
      </c>
      <c r="N1069" s="18" t="s">
        <v>6</v>
      </c>
      <c r="O1069" s="18" t="s">
        <v>6</v>
      </c>
    </row>
    <row r="1070" spans="1:17" ht="12.75" customHeight="1">
      <c r="A1070" s="35" t="s">
        <v>2256</v>
      </c>
      <c r="B1070" s="35"/>
      <c r="C1070" s="35"/>
      <c r="D1070" s="35"/>
      <c r="E1070" s="14" t="s">
        <v>2257</v>
      </c>
      <c r="F1070" s="7" t="s">
        <v>2258</v>
      </c>
      <c r="G1070" s="7" t="s">
        <v>1356</v>
      </c>
      <c r="H1070" s="14" t="s">
        <v>2247</v>
      </c>
      <c r="I1070" s="8">
        <v>37.5</v>
      </c>
      <c r="J1070" s="9">
        <v>3</v>
      </c>
      <c r="K1070" s="9"/>
      <c r="L1070" s="10">
        <v>110</v>
      </c>
      <c r="M1070" s="10">
        <f t="shared" ref="M1070:M1071" si="200">L1070/2</f>
        <v>55</v>
      </c>
      <c r="N1070" s="11" t="s">
        <v>2259</v>
      </c>
      <c r="O1070" s="12">
        <v>0</v>
      </c>
      <c r="P1070">
        <f t="shared" si="192"/>
        <v>165</v>
      </c>
      <c r="Q1070">
        <f t="shared" si="193"/>
        <v>330</v>
      </c>
    </row>
    <row r="1071" spans="1:17" ht="12.75" customHeight="1">
      <c r="A1071" s="35" t="s">
        <v>2260</v>
      </c>
      <c r="B1071" s="35"/>
      <c r="C1071" s="35"/>
      <c r="D1071" s="35"/>
      <c r="E1071" s="14" t="s">
        <v>2257</v>
      </c>
      <c r="F1071" s="7" t="s">
        <v>2258</v>
      </c>
      <c r="G1071" s="7" t="s">
        <v>1356</v>
      </c>
      <c r="H1071" s="14" t="s">
        <v>969</v>
      </c>
      <c r="I1071" s="8">
        <v>45.5</v>
      </c>
      <c r="J1071" s="9">
        <v>6</v>
      </c>
      <c r="K1071" s="9"/>
      <c r="L1071" s="10">
        <v>110</v>
      </c>
      <c r="M1071" s="10">
        <f t="shared" si="200"/>
        <v>55</v>
      </c>
      <c r="N1071" s="11" t="s">
        <v>2261</v>
      </c>
      <c r="O1071" s="12">
        <v>0</v>
      </c>
      <c r="P1071">
        <f t="shared" si="192"/>
        <v>330</v>
      </c>
      <c r="Q1071">
        <f t="shared" si="193"/>
        <v>660</v>
      </c>
    </row>
    <row r="1072" spans="1:17" ht="54" customHeight="1">
      <c r="E1072" s="21"/>
      <c r="F1072" s="21"/>
      <c r="G1072" s="17" t="s">
        <v>6</v>
      </c>
      <c r="H1072" s="17" t="s">
        <v>6</v>
      </c>
      <c r="I1072" s="17" t="s">
        <v>6</v>
      </c>
      <c r="J1072" s="17" t="s">
        <v>6</v>
      </c>
      <c r="K1072" s="17"/>
      <c r="L1072" s="17" t="s">
        <v>6</v>
      </c>
      <c r="M1072" s="17" t="s">
        <v>6</v>
      </c>
      <c r="N1072" s="18" t="s">
        <v>6</v>
      </c>
      <c r="O1072" s="18" t="s">
        <v>6</v>
      </c>
    </row>
    <row r="1073" spans="1:17" ht="13.5" customHeight="1">
      <c r="A1073" s="35" t="s">
        <v>2262</v>
      </c>
      <c r="B1073" s="35"/>
      <c r="C1073" s="35"/>
      <c r="D1073" s="35"/>
      <c r="E1073" s="14" t="s">
        <v>2263</v>
      </c>
      <c r="F1073" s="7" t="s">
        <v>2264</v>
      </c>
      <c r="G1073" s="7" t="s">
        <v>2265</v>
      </c>
      <c r="H1073" s="14" t="s">
        <v>2266</v>
      </c>
      <c r="I1073" s="8">
        <v>36</v>
      </c>
      <c r="J1073" s="9">
        <v>5</v>
      </c>
      <c r="K1073" s="9"/>
      <c r="L1073" s="10">
        <v>110</v>
      </c>
      <c r="M1073" s="10">
        <f t="shared" ref="M1073:M1076" si="201">L1073/2</f>
        <v>55</v>
      </c>
      <c r="N1073" s="11" t="s">
        <v>2267</v>
      </c>
      <c r="O1073" s="12">
        <v>0</v>
      </c>
      <c r="P1073">
        <f t="shared" si="192"/>
        <v>275</v>
      </c>
      <c r="Q1073">
        <f t="shared" si="193"/>
        <v>550</v>
      </c>
    </row>
    <row r="1074" spans="1:17" ht="12.75" customHeight="1">
      <c r="A1074" s="35" t="s">
        <v>2268</v>
      </c>
      <c r="B1074" s="35"/>
      <c r="C1074" s="35"/>
      <c r="D1074" s="35"/>
      <c r="E1074" s="14" t="s">
        <v>2263</v>
      </c>
      <c r="F1074" s="7" t="s">
        <v>2264</v>
      </c>
      <c r="G1074" s="7" t="s">
        <v>2265</v>
      </c>
      <c r="H1074" s="14" t="s">
        <v>2247</v>
      </c>
      <c r="I1074" s="8">
        <v>37.5</v>
      </c>
      <c r="J1074" s="9">
        <v>1</v>
      </c>
      <c r="K1074" s="9"/>
      <c r="L1074" s="10">
        <v>110</v>
      </c>
      <c r="M1074" s="10">
        <f t="shared" si="201"/>
        <v>55</v>
      </c>
      <c r="N1074" s="11" t="s">
        <v>2269</v>
      </c>
      <c r="O1074" s="12">
        <v>0</v>
      </c>
      <c r="P1074">
        <f t="shared" si="192"/>
        <v>55</v>
      </c>
      <c r="Q1074">
        <f t="shared" si="193"/>
        <v>110</v>
      </c>
    </row>
    <row r="1075" spans="1:17" ht="12.75" customHeight="1">
      <c r="A1075" s="35" t="s">
        <v>2270</v>
      </c>
      <c r="B1075" s="35"/>
      <c r="C1075" s="35"/>
      <c r="D1075" s="35"/>
      <c r="E1075" s="14" t="s">
        <v>2263</v>
      </c>
      <c r="F1075" s="7" t="s">
        <v>2264</v>
      </c>
      <c r="G1075" s="7" t="s">
        <v>2265</v>
      </c>
      <c r="H1075" s="14" t="s">
        <v>963</v>
      </c>
      <c r="I1075" s="8">
        <v>44.5</v>
      </c>
      <c r="J1075" s="9">
        <v>4</v>
      </c>
      <c r="K1075" s="9"/>
      <c r="L1075" s="10">
        <v>110</v>
      </c>
      <c r="M1075" s="10">
        <f t="shared" si="201"/>
        <v>55</v>
      </c>
      <c r="N1075" s="11" t="s">
        <v>2271</v>
      </c>
      <c r="O1075" s="12">
        <v>0</v>
      </c>
      <c r="P1075">
        <f t="shared" si="192"/>
        <v>220</v>
      </c>
      <c r="Q1075">
        <f t="shared" si="193"/>
        <v>440</v>
      </c>
    </row>
    <row r="1076" spans="1:17" ht="12.75" customHeight="1">
      <c r="A1076" s="35" t="s">
        <v>2272</v>
      </c>
      <c r="B1076" s="35"/>
      <c r="C1076" s="35"/>
      <c r="D1076" s="35"/>
      <c r="E1076" s="14" t="s">
        <v>2263</v>
      </c>
      <c r="F1076" s="7" t="s">
        <v>2264</v>
      </c>
      <c r="G1076" s="7" t="s">
        <v>2265</v>
      </c>
      <c r="H1076" s="14" t="s">
        <v>1067</v>
      </c>
      <c r="I1076" s="8">
        <v>46.5</v>
      </c>
      <c r="J1076" s="9">
        <v>1</v>
      </c>
      <c r="K1076" s="9"/>
      <c r="L1076" s="10">
        <v>110</v>
      </c>
      <c r="M1076" s="10">
        <f t="shared" si="201"/>
        <v>55</v>
      </c>
      <c r="N1076" s="11" t="s">
        <v>2273</v>
      </c>
      <c r="O1076" s="12">
        <v>0</v>
      </c>
      <c r="P1076">
        <f t="shared" si="192"/>
        <v>55</v>
      </c>
      <c r="Q1076">
        <f t="shared" si="193"/>
        <v>110</v>
      </c>
    </row>
    <row r="1077" spans="1:17" ht="54" customHeight="1">
      <c r="E1077" s="21"/>
      <c r="F1077" s="21"/>
      <c r="G1077" s="17" t="s">
        <v>6</v>
      </c>
      <c r="H1077" s="17" t="s">
        <v>6</v>
      </c>
      <c r="I1077" s="17" t="s">
        <v>6</v>
      </c>
      <c r="J1077" s="17" t="s">
        <v>6</v>
      </c>
      <c r="K1077" s="17"/>
      <c r="L1077" s="17" t="s">
        <v>6</v>
      </c>
      <c r="M1077" s="17" t="s">
        <v>6</v>
      </c>
      <c r="N1077" s="18" t="s">
        <v>6</v>
      </c>
      <c r="O1077" s="18" t="s">
        <v>6</v>
      </c>
    </row>
    <row r="1078" spans="1:17" ht="12.75" customHeight="1">
      <c r="A1078" s="35" t="s">
        <v>2274</v>
      </c>
      <c r="B1078" s="35"/>
      <c r="C1078" s="35"/>
      <c r="D1078" s="35"/>
      <c r="E1078" s="14" t="s">
        <v>2275</v>
      </c>
      <c r="F1078" s="7" t="s">
        <v>2276</v>
      </c>
      <c r="G1078" s="7" t="s">
        <v>19</v>
      </c>
      <c r="H1078" s="14" t="s">
        <v>2277</v>
      </c>
      <c r="I1078" s="8">
        <v>37</v>
      </c>
      <c r="J1078" s="9">
        <v>2</v>
      </c>
      <c r="K1078" s="9"/>
      <c r="L1078" s="10">
        <v>100</v>
      </c>
      <c r="M1078" s="10">
        <f t="shared" ref="M1078:M1080" si="202">L1078/2</f>
        <v>50</v>
      </c>
      <c r="N1078" s="11" t="s">
        <v>2278</v>
      </c>
      <c r="O1078" s="12">
        <v>0</v>
      </c>
      <c r="P1078">
        <f t="shared" si="192"/>
        <v>100</v>
      </c>
      <c r="Q1078">
        <f t="shared" si="193"/>
        <v>200</v>
      </c>
    </row>
    <row r="1079" spans="1:17" ht="12.75" customHeight="1">
      <c r="A1079" s="35" t="s">
        <v>2279</v>
      </c>
      <c r="B1079" s="35"/>
      <c r="C1079" s="35"/>
      <c r="D1079" s="35"/>
      <c r="E1079" s="14" t="s">
        <v>2275</v>
      </c>
      <c r="F1079" s="7" t="s">
        <v>2276</v>
      </c>
      <c r="G1079" s="7" t="s">
        <v>19</v>
      </c>
      <c r="H1079" s="14" t="s">
        <v>2247</v>
      </c>
      <c r="I1079" s="8">
        <v>37.5</v>
      </c>
      <c r="J1079" s="9">
        <v>4</v>
      </c>
      <c r="K1079" s="9"/>
      <c r="L1079" s="10">
        <v>100</v>
      </c>
      <c r="M1079" s="10">
        <f t="shared" si="202"/>
        <v>50</v>
      </c>
      <c r="N1079" s="11" t="s">
        <v>2280</v>
      </c>
      <c r="O1079" s="12">
        <v>0</v>
      </c>
      <c r="P1079">
        <f t="shared" si="192"/>
        <v>200</v>
      </c>
      <c r="Q1079">
        <f t="shared" si="193"/>
        <v>400</v>
      </c>
    </row>
    <row r="1080" spans="1:17" ht="12.75" customHeight="1">
      <c r="A1080" s="35" t="s">
        <v>2281</v>
      </c>
      <c r="B1080" s="35"/>
      <c r="C1080" s="35"/>
      <c r="D1080" s="35"/>
      <c r="E1080" s="14" t="s">
        <v>2275</v>
      </c>
      <c r="F1080" s="7" t="s">
        <v>2276</v>
      </c>
      <c r="G1080" s="7" t="s">
        <v>19</v>
      </c>
      <c r="H1080" s="14" t="s">
        <v>945</v>
      </c>
      <c r="I1080" s="8">
        <v>41.5</v>
      </c>
      <c r="J1080" s="9">
        <v>1</v>
      </c>
      <c r="K1080" s="9"/>
      <c r="L1080" s="10">
        <v>100</v>
      </c>
      <c r="M1080" s="10">
        <f t="shared" si="202"/>
        <v>50</v>
      </c>
      <c r="N1080" s="11" t="s">
        <v>2282</v>
      </c>
      <c r="O1080" s="12">
        <v>0</v>
      </c>
      <c r="P1080">
        <f t="shared" si="192"/>
        <v>50</v>
      </c>
      <c r="Q1080">
        <f t="shared" si="193"/>
        <v>100</v>
      </c>
    </row>
    <row r="1081" spans="1:17" ht="54" customHeight="1">
      <c r="E1081" s="21"/>
      <c r="F1081" s="21"/>
      <c r="G1081" s="17" t="s">
        <v>6</v>
      </c>
      <c r="H1081" s="17" t="s">
        <v>6</v>
      </c>
      <c r="I1081" s="17" t="s">
        <v>6</v>
      </c>
      <c r="J1081" s="17" t="s">
        <v>6</v>
      </c>
      <c r="K1081" s="17"/>
      <c r="L1081" s="17" t="s">
        <v>6</v>
      </c>
      <c r="M1081" s="17" t="s">
        <v>6</v>
      </c>
      <c r="N1081" s="18" t="s">
        <v>6</v>
      </c>
      <c r="O1081" s="18" t="s">
        <v>6</v>
      </c>
    </row>
    <row r="1082" spans="1:17" ht="12.75" customHeight="1">
      <c r="A1082" s="35" t="s">
        <v>2283</v>
      </c>
      <c r="B1082" s="35"/>
      <c r="C1082" s="35"/>
      <c r="D1082" s="35"/>
      <c r="E1082" s="14" t="s">
        <v>2284</v>
      </c>
      <c r="F1082" s="7" t="s">
        <v>2285</v>
      </c>
      <c r="G1082" s="7" t="s">
        <v>152</v>
      </c>
      <c r="H1082" s="14" t="s">
        <v>951</v>
      </c>
      <c r="I1082" s="8">
        <v>40.5</v>
      </c>
      <c r="J1082" s="9">
        <v>2</v>
      </c>
      <c r="K1082" s="9"/>
      <c r="L1082" s="10">
        <v>100</v>
      </c>
      <c r="M1082" s="10">
        <f t="shared" ref="M1082:M1087" si="203">L1082/2</f>
        <v>50</v>
      </c>
      <c r="N1082" s="11" t="s">
        <v>2286</v>
      </c>
      <c r="O1082" s="12">
        <v>0</v>
      </c>
      <c r="P1082">
        <f t="shared" si="192"/>
        <v>100</v>
      </c>
      <c r="Q1082">
        <f t="shared" si="193"/>
        <v>200</v>
      </c>
    </row>
    <row r="1083" spans="1:17" ht="12.75" customHeight="1">
      <c r="A1083" s="35" t="s">
        <v>2287</v>
      </c>
      <c r="B1083" s="35"/>
      <c r="C1083" s="35"/>
      <c r="D1083" s="35"/>
      <c r="E1083" s="14" t="s">
        <v>2284</v>
      </c>
      <c r="F1083" s="7" t="s">
        <v>2285</v>
      </c>
      <c r="G1083" s="7" t="s">
        <v>152</v>
      </c>
      <c r="H1083" s="14" t="s">
        <v>945</v>
      </c>
      <c r="I1083" s="8">
        <v>41.5</v>
      </c>
      <c r="J1083" s="9">
        <v>1</v>
      </c>
      <c r="K1083" s="9"/>
      <c r="L1083" s="10">
        <v>100</v>
      </c>
      <c r="M1083" s="10">
        <f t="shared" si="203"/>
        <v>50</v>
      </c>
      <c r="N1083" s="11" t="s">
        <v>2288</v>
      </c>
      <c r="O1083" s="12">
        <v>0</v>
      </c>
      <c r="P1083">
        <f t="shared" si="192"/>
        <v>50</v>
      </c>
      <c r="Q1083">
        <f t="shared" si="193"/>
        <v>100</v>
      </c>
    </row>
    <row r="1084" spans="1:17" ht="12.75" customHeight="1">
      <c r="A1084" s="35" t="s">
        <v>2289</v>
      </c>
      <c r="B1084" s="35"/>
      <c r="C1084" s="35"/>
      <c r="D1084" s="35"/>
      <c r="E1084" s="14" t="s">
        <v>2284</v>
      </c>
      <c r="F1084" s="7" t="s">
        <v>2285</v>
      </c>
      <c r="G1084" s="7" t="s">
        <v>152</v>
      </c>
      <c r="H1084" s="14" t="s">
        <v>977</v>
      </c>
      <c r="I1084" s="8">
        <v>43</v>
      </c>
      <c r="J1084" s="9">
        <v>1</v>
      </c>
      <c r="K1084" s="9"/>
      <c r="L1084" s="10">
        <v>100</v>
      </c>
      <c r="M1084" s="10">
        <f t="shared" si="203"/>
        <v>50</v>
      </c>
      <c r="N1084" s="11" t="s">
        <v>2290</v>
      </c>
      <c r="O1084" s="12">
        <v>0</v>
      </c>
      <c r="P1084">
        <f t="shared" si="192"/>
        <v>50</v>
      </c>
      <c r="Q1084">
        <f t="shared" si="193"/>
        <v>100</v>
      </c>
    </row>
    <row r="1085" spans="1:17" ht="12.75" customHeight="1">
      <c r="A1085" s="35" t="s">
        <v>2291</v>
      </c>
      <c r="B1085" s="35"/>
      <c r="C1085" s="35"/>
      <c r="D1085" s="35"/>
      <c r="E1085" s="14" t="s">
        <v>2284</v>
      </c>
      <c r="F1085" s="7" t="s">
        <v>2285</v>
      </c>
      <c r="G1085" s="7" t="s">
        <v>152</v>
      </c>
      <c r="H1085" s="14" t="s">
        <v>960</v>
      </c>
      <c r="I1085" s="8">
        <v>44</v>
      </c>
      <c r="J1085" s="9">
        <v>1</v>
      </c>
      <c r="K1085" s="9"/>
      <c r="L1085" s="10">
        <v>100</v>
      </c>
      <c r="M1085" s="10">
        <f t="shared" si="203"/>
        <v>50</v>
      </c>
      <c r="N1085" s="11" t="s">
        <v>2292</v>
      </c>
      <c r="O1085" s="12">
        <v>0</v>
      </c>
      <c r="P1085">
        <f t="shared" si="192"/>
        <v>50</v>
      </c>
      <c r="Q1085">
        <f t="shared" si="193"/>
        <v>100</v>
      </c>
    </row>
    <row r="1086" spans="1:17" ht="12.75" customHeight="1">
      <c r="A1086" s="35" t="s">
        <v>2293</v>
      </c>
      <c r="B1086" s="35"/>
      <c r="C1086" s="35"/>
      <c r="D1086" s="35"/>
      <c r="E1086" s="14" t="s">
        <v>2284</v>
      </c>
      <c r="F1086" s="7" t="s">
        <v>2285</v>
      </c>
      <c r="G1086" s="7" t="s">
        <v>152</v>
      </c>
      <c r="H1086" s="14" t="s">
        <v>969</v>
      </c>
      <c r="I1086" s="8">
        <v>45.5</v>
      </c>
      <c r="J1086" s="9">
        <v>3</v>
      </c>
      <c r="K1086" s="9"/>
      <c r="L1086" s="10">
        <v>100</v>
      </c>
      <c r="M1086" s="10">
        <f t="shared" si="203"/>
        <v>50</v>
      </c>
      <c r="N1086" s="11" t="s">
        <v>2294</v>
      </c>
      <c r="O1086" s="12">
        <v>0</v>
      </c>
      <c r="P1086">
        <f t="shared" si="192"/>
        <v>150</v>
      </c>
      <c r="Q1086">
        <f t="shared" si="193"/>
        <v>300</v>
      </c>
    </row>
    <row r="1087" spans="1:17" ht="12.75" customHeight="1">
      <c r="A1087" s="35" t="s">
        <v>2295</v>
      </c>
      <c r="B1087" s="35"/>
      <c r="C1087" s="35"/>
      <c r="D1087" s="35"/>
      <c r="E1087" s="14" t="s">
        <v>2284</v>
      </c>
      <c r="F1087" s="7" t="s">
        <v>2285</v>
      </c>
      <c r="G1087" s="7" t="s">
        <v>152</v>
      </c>
      <c r="H1087" s="14" t="s">
        <v>1067</v>
      </c>
      <c r="I1087" s="8">
        <v>46.5</v>
      </c>
      <c r="J1087" s="9">
        <v>3</v>
      </c>
      <c r="K1087" s="9"/>
      <c r="L1087" s="10">
        <v>100</v>
      </c>
      <c r="M1087" s="10">
        <f t="shared" si="203"/>
        <v>50</v>
      </c>
      <c r="N1087" s="11" t="s">
        <v>2296</v>
      </c>
      <c r="O1087" s="12">
        <v>0</v>
      </c>
      <c r="P1087">
        <f t="shared" si="192"/>
        <v>150</v>
      </c>
      <c r="Q1087">
        <f t="shared" si="193"/>
        <v>300</v>
      </c>
    </row>
    <row r="1088" spans="1:17" ht="54" customHeight="1">
      <c r="E1088" s="21"/>
      <c r="F1088" s="21"/>
      <c r="G1088" s="17" t="s">
        <v>6</v>
      </c>
      <c r="H1088" s="17" t="s">
        <v>6</v>
      </c>
      <c r="I1088" s="17" t="s">
        <v>6</v>
      </c>
      <c r="J1088" s="17" t="s">
        <v>6</v>
      </c>
      <c r="K1088" s="17"/>
      <c r="L1088" s="17" t="s">
        <v>6</v>
      </c>
      <c r="M1088" s="17" t="s">
        <v>6</v>
      </c>
      <c r="N1088" s="18" t="s">
        <v>6</v>
      </c>
      <c r="O1088" s="18" t="s">
        <v>6</v>
      </c>
    </row>
    <row r="1089" spans="1:17" ht="12.75" customHeight="1">
      <c r="A1089" s="35" t="s">
        <v>2297</v>
      </c>
      <c r="B1089" s="35"/>
      <c r="C1089" s="35"/>
      <c r="D1089" s="35"/>
      <c r="E1089" s="14" t="s">
        <v>2298</v>
      </c>
      <c r="F1089" s="7" t="s">
        <v>2299</v>
      </c>
      <c r="G1089" s="7" t="s">
        <v>1466</v>
      </c>
      <c r="H1089" s="14" t="s">
        <v>945</v>
      </c>
      <c r="I1089" s="8">
        <v>41.5</v>
      </c>
      <c r="J1089" s="9">
        <v>4</v>
      </c>
      <c r="K1089" s="9"/>
      <c r="L1089" s="10">
        <v>100</v>
      </c>
      <c r="M1089" s="10">
        <f t="shared" ref="M1089:M1095" si="204">L1089/2</f>
        <v>50</v>
      </c>
      <c r="N1089" s="11" t="s">
        <v>2300</v>
      </c>
      <c r="O1089" s="12">
        <v>0</v>
      </c>
      <c r="P1089">
        <f t="shared" si="192"/>
        <v>200</v>
      </c>
      <c r="Q1089">
        <f t="shared" si="193"/>
        <v>400</v>
      </c>
    </row>
    <row r="1090" spans="1:17" ht="12.75" customHeight="1">
      <c r="A1090" s="35" t="s">
        <v>2301</v>
      </c>
      <c r="B1090" s="35"/>
      <c r="C1090" s="35"/>
      <c r="D1090" s="35"/>
      <c r="E1090" s="14" t="s">
        <v>2298</v>
      </c>
      <c r="F1090" s="7" t="s">
        <v>2299</v>
      </c>
      <c r="G1090" s="7" t="s">
        <v>1466</v>
      </c>
      <c r="H1090" s="14" t="s">
        <v>954</v>
      </c>
      <c r="I1090" s="8">
        <v>42</v>
      </c>
      <c r="J1090" s="9">
        <v>1</v>
      </c>
      <c r="K1090" s="9"/>
      <c r="L1090" s="10">
        <v>100</v>
      </c>
      <c r="M1090" s="10">
        <f t="shared" si="204"/>
        <v>50</v>
      </c>
      <c r="N1090" s="11" t="s">
        <v>2302</v>
      </c>
      <c r="O1090" s="12">
        <v>0</v>
      </c>
      <c r="P1090">
        <f t="shared" si="192"/>
        <v>50</v>
      </c>
      <c r="Q1090">
        <f t="shared" si="193"/>
        <v>100</v>
      </c>
    </row>
    <row r="1091" spans="1:17" ht="12.75" customHeight="1">
      <c r="A1091" s="35" t="s">
        <v>2303</v>
      </c>
      <c r="B1091" s="35"/>
      <c r="C1091" s="35"/>
      <c r="D1091" s="35"/>
      <c r="E1091" s="14" t="s">
        <v>2298</v>
      </c>
      <c r="F1091" s="7" t="s">
        <v>2299</v>
      </c>
      <c r="G1091" s="7" t="s">
        <v>1466</v>
      </c>
      <c r="H1091" s="14" t="s">
        <v>977</v>
      </c>
      <c r="I1091" s="8">
        <v>43</v>
      </c>
      <c r="J1091" s="9">
        <v>4</v>
      </c>
      <c r="K1091" s="9"/>
      <c r="L1091" s="10">
        <v>100</v>
      </c>
      <c r="M1091" s="10">
        <f t="shared" si="204"/>
        <v>50</v>
      </c>
      <c r="N1091" s="11" t="s">
        <v>2304</v>
      </c>
      <c r="O1091" s="12">
        <v>0</v>
      </c>
      <c r="P1091">
        <f t="shared" si="192"/>
        <v>200</v>
      </c>
      <c r="Q1091">
        <f t="shared" si="193"/>
        <v>400</v>
      </c>
    </row>
    <row r="1092" spans="1:17" ht="12.75" customHeight="1">
      <c r="A1092" s="35" t="s">
        <v>2305</v>
      </c>
      <c r="B1092" s="35"/>
      <c r="C1092" s="35"/>
      <c r="D1092" s="35"/>
      <c r="E1092" s="14" t="s">
        <v>2298</v>
      </c>
      <c r="F1092" s="7" t="s">
        <v>2299</v>
      </c>
      <c r="G1092" s="7" t="s">
        <v>1466</v>
      </c>
      <c r="H1092" s="14" t="s">
        <v>960</v>
      </c>
      <c r="I1092" s="8">
        <v>44</v>
      </c>
      <c r="J1092" s="9">
        <v>3</v>
      </c>
      <c r="K1092" s="9"/>
      <c r="L1092" s="10">
        <v>100</v>
      </c>
      <c r="M1092" s="10">
        <f t="shared" si="204"/>
        <v>50</v>
      </c>
      <c r="N1092" s="11" t="s">
        <v>2306</v>
      </c>
      <c r="O1092" s="12">
        <v>0</v>
      </c>
      <c r="P1092">
        <f t="shared" si="192"/>
        <v>150</v>
      </c>
      <c r="Q1092">
        <f t="shared" si="193"/>
        <v>300</v>
      </c>
    </row>
    <row r="1093" spans="1:17" ht="12.75" customHeight="1">
      <c r="A1093" s="35" t="s">
        <v>2307</v>
      </c>
      <c r="B1093" s="35"/>
      <c r="C1093" s="35"/>
      <c r="D1093" s="35"/>
      <c r="E1093" s="14" t="s">
        <v>2298</v>
      </c>
      <c r="F1093" s="7" t="s">
        <v>2299</v>
      </c>
      <c r="G1093" s="7" t="s">
        <v>1466</v>
      </c>
      <c r="H1093" s="14" t="s">
        <v>963</v>
      </c>
      <c r="I1093" s="8">
        <v>44.5</v>
      </c>
      <c r="J1093" s="9">
        <v>5</v>
      </c>
      <c r="K1093" s="9"/>
      <c r="L1093" s="10">
        <v>100</v>
      </c>
      <c r="M1093" s="10">
        <f t="shared" si="204"/>
        <v>50</v>
      </c>
      <c r="N1093" s="11" t="s">
        <v>2308</v>
      </c>
      <c r="O1093" s="12">
        <v>0</v>
      </c>
      <c r="P1093">
        <f t="shared" si="192"/>
        <v>250</v>
      </c>
      <c r="Q1093">
        <f t="shared" si="193"/>
        <v>500</v>
      </c>
    </row>
    <row r="1094" spans="1:17" ht="12.75" customHeight="1">
      <c r="A1094" s="35" t="s">
        <v>2309</v>
      </c>
      <c r="B1094" s="35"/>
      <c r="C1094" s="35"/>
      <c r="D1094" s="35"/>
      <c r="E1094" s="14" t="s">
        <v>2298</v>
      </c>
      <c r="F1094" s="7" t="s">
        <v>2299</v>
      </c>
      <c r="G1094" s="7" t="s">
        <v>1466</v>
      </c>
      <c r="H1094" s="14" t="s">
        <v>969</v>
      </c>
      <c r="I1094" s="8">
        <v>45.5</v>
      </c>
      <c r="J1094" s="9">
        <v>2</v>
      </c>
      <c r="K1094" s="9"/>
      <c r="L1094" s="10">
        <v>100</v>
      </c>
      <c r="M1094" s="10">
        <f t="shared" si="204"/>
        <v>50</v>
      </c>
      <c r="N1094" s="11" t="s">
        <v>2310</v>
      </c>
      <c r="O1094" s="12">
        <v>0</v>
      </c>
      <c r="P1094">
        <f t="shared" si="192"/>
        <v>100</v>
      </c>
      <c r="Q1094">
        <f t="shared" si="193"/>
        <v>200</v>
      </c>
    </row>
    <row r="1095" spans="1:17" ht="12.75" customHeight="1">
      <c r="A1095" s="35" t="s">
        <v>2311</v>
      </c>
      <c r="B1095" s="35"/>
      <c r="C1095" s="35"/>
      <c r="D1095" s="35"/>
      <c r="E1095" s="14" t="s">
        <v>2298</v>
      </c>
      <c r="F1095" s="7" t="s">
        <v>2299</v>
      </c>
      <c r="G1095" s="7" t="s">
        <v>1466</v>
      </c>
      <c r="H1095" s="14" t="s">
        <v>1067</v>
      </c>
      <c r="I1095" s="8">
        <v>46.5</v>
      </c>
      <c r="J1095" s="9">
        <v>2</v>
      </c>
      <c r="K1095" s="9"/>
      <c r="L1095" s="10">
        <v>100</v>
      </c>
      <c r="M1095" s="10">
        <f t="shared" si="204"/>
        <v>50</v>
      </c>
      <c r="N1095" s="11" t="s">
        <v>2312</v>
      </c>
      <c r="O1095" s="12">
        <v>0</v>
      </c>
      <c r="P1095">
        <f t="shared" si="192"/>
        <v>100</v>
      </c>
      <c r="Q1095">
        <f t="shared" si="193"/>
        <v>200</v>
      </c>
    </row>
    <row r="1096" spans="1:17" ht="12" customHeight="1">
      <c r="A1096" s="38"/>
      <c r="B1096" s="38"/>
      <c r="C1096" s="38"/>
      <c r="D1096" s="38"/>
      <c r="E1096" s="23" t="s">
        <v>3919</v>
      </c>
      <c r="F1096" s="23"/>
      <c r="G1096" s="16" t="s">
        <v>2313</v>
      </c>
      <c r="H1096" s="23" t="s">
        <v>3920</v>
      </c>
      <c r="I1096" s="23"/>
      <c r="J1096" s="23"/>
      <c r="K1096" s="5"/>
      <c r="L1096" s="5"/>
      <c r="M1096" s="5"/>
      <c r="N1096" s="5"/>
      <c r="O1096" s="6" t="e">
        <f>_xlfn.NUMBERVALUE(IF(M8&gt;0,M8*#REF!*(1-O8/100),0),".","'")</f>
        <v>#VALUE!</v>
      </c>
      <c r="P1096">
        <f t="shared" si="192"/>
        <v>0</v>
      </c>
      <c r="Q1096">
        <f t="shared" si="193"/>
        <v>0</v>
      </c>
    </row>
    <row r="1097" spans="1:17" ht="54.75" customHeight="1">
      <c r="E1097" s="21"/>
      <c r="F1097" s="21"/>
      <c r="G1097" s="17" t="s">
        <v>6</v>
      </c>
      <c r="H1097" s="17" t="s">
        <v>6</v>
      </c>
      <c r="I1097" s="17" t="s">
        <v>6</v>
      </c>
      <c r="J1097" s="17" t="s">
        <v>6</v>
      </c>
      <c r="K1097" s="17"/>
      <c r="L1097" s="17" t="s">
        <v>6</v>
      </c>
      <c r="M1097" s="17" t="s">
        <v>6</v>
      </c>
      <c r="N1097" s="18" t="s">
        <v>6</v>
      </c>
      <c r="O1097" s="18" t="s">
        <v>6</v>
      </c>
    </row>
    <row r="1098" spans="1:17" ht="12.75" customHeight="1">
      <c r="A1098" s="35" t="s">
        <v>2314</v>
      </c>
      <c r="B1098" s="35"/>
      <c r="C1098" s="35"/>
      <c r="D1098" s="35"/>
      <c r="E1098" s="14" t="s">
        <v>2315</v>
      </c>
      <c r="F1098" s="7" t="s">
        <v>2316</v>
      </c>
      <c r="G1098" s="7" t="s">
        <v>2317</v>
      </c>
      <c r="H1098" s="14" t="s">
        <v>753</v>
      </c>
      <c r="I1098" s="8">
        <v>36.5</v>
      </c>
      <c r="J1098" s="9">
        <v>3</v>
      </c>
      <c r="K1098" s="9"/>
      <c r="L1098" s="10">
        <v>80</v>
      </c>
      <c r="M1098" s="10">
        <f t="shared" ref="M1098:M1105" si="205">L1098/2</f>
        <v>40</v>
      </c>
      <c r="N1098" s="11" t="s">
        <v>2318</v>
      </c>
      <c r="O1098" s="12">
        <v>0</v>
      </c>
      <c r="P1098">
        <f t="shared" ref="P1098:P1161" si="206">M1098*J1098</f>
        <v>120</v>
      </c>
      <c r="Q1098">
        <f t="shared" ref="Q1098:Q1161" si="207">J1098*L1098</f>
        <v>240</v>
      </c>
    </row>
    <row r="1099" spans="1:17" ht="12.75" customHeight="1">
      <c r="A1099" s="35" t="s">
        <v>2319</v>
      </c>
      <c r="B1099" s="35"/>
      <c r="C1099" s="35"/>
      <c r="D1099" s="35"/>
      <c r="E1099" s="14" t="s">
        <v>2315</v>
      </c>
      <c r="F1099" s="7" t="s">
        <v>2316</v>
      </c>
      <c r="G1099" s="7" t="s">
        <v>2317</v>
      </c>
      <c r="H1099" s="14" t="s">
        <v>787</v>
      </c>
      <c r="I1099" s="8">
        <v>37</v>
      </c>
      <c r="J1099" s="9">
        <v>7</v>
      </c>
      <c r="K1099" s="9"/>
      <c r="L1099" s="10">
        <v>80</v>
      </c>
      <c r="M1099" s="10">
        <f t="shared" si="205"/>
        <v>40</v>
      </c>
      <c r="N1099" s="11" t="s">
        <v>2320</v>
      </c>
      <c r="O1099" s="12">
        <v>0</v>
      </c>
      <c r="P1099">
        <f t="shared" si="206"/>
        <v>280</v>
      </c>
      <c r="Q1099">
        <f t="shared" si="207"/>
        <v>560</v>
      </c>
    </row>
    <row r="1100" spans="1:17" ht="12.75" customHeight="1">
      <c r="A1100" s="35" t="s">
        <v>2321</v>
      </c>
      <c r="B1100" s="35"/>
      <c r="C1100" s="35"/>
      <c r="D1100" s="35"/>
      <c r="E1100" s="14" t="s">
        <v>2315</v>
      </c>
      <c r="F1100" s="7" t="s">
        <v>2316</v>
      </c>
      <c r="G1100" s="7" t="s">
        <v>2317</v>
      </c>
      <c r="H1100" s="14" t="s">
        <v>790</v>
      </c>
      <c r="I1100" s="8">
        <v>37.5</v>
      </c>
      <c r="J1100" s="9">
        <v>10</v>
      </c>
      <c r="K1100" s="9"/>
      <c r="L1100" s="10">
        <v>80</v>
      </c>
      <c r="M1100" s="10">
        <f t="shared" si="205"/>
        <v>40</v>
      </c>
      <c r="N1100" s="11" t="s">
        <v>2322</v>
      </c>
      <c r="O1100" s="12">
        <v>0</v>
      </c>
      <c r="P1100">
        <f t="shared" si="206"/>
        <v>400</v>
      </c>
      <c r="Q1100">
        <f t="shared" si="207"/>
        <v>800</v>
      </c>
    </row>
    <row r="1101" spans="1:17" ht="12.75" customHeight="1">
      <c r="A1101" s="35" t="s">
        <v>2323</v>
      </c>
      <c r="B1101" s="35"/>
      <c r="C1101" s="35"/>
      <c r="D1101" s="35"/>
      <c r="E1101" s="14" t="s">
        <v>2315</v>
      </c>
      <c r="F1101" s="7" t="s">
        <v>2316</v>
      </c>
      <c r="G1101" s="7" t="s">
        <v>2317</v>
      </c>
      <c r="H1101" s="14" t="s">
        <v>771</v>
      </c>
      <c r="I1101" s="8">
        <v>38</v>
      </c>
      <c r="J1101" s="9">
        <v>7</v>
      </c>
      <c r="K1101" s="9"/>
      <c r="L1101" s="10">
        <v>80</v>
      </c>
      <c r="M1101" s="10">
        <f t="shared" si="205"/>
        <v>40</v>
      </c>
      <c r="N1101" s="11" t="s">
        <v>2324</v>
      </c>
      <c r="O1101" s="12">
        <v>0</v>
      </c>
      <c r="P1101">
        <f t="shared" si="206"/>
        <v>280</v>
      </c>
      <c r="Q1101">
        <f t="shared" si="207"/>
        <v>560</v>
      </c>
    </row>
    <row r="1102" spans="1:17" ht="12.75" customHeight="1">
      <c r="A1102" s="35" t="s">
        <v>2325</v>
      </c>
      <c r="B1102" s="35"/>
      <c r="C1102" s="35"/>
      <c r="D1102" s="35"/>
      <c r="E1102" s="14" t="s">
        <v>2315</v>
      </c>
      <c r="F1102" s="7" t="s">
        <v>2316</v>
      </c>
      <c r="G1102" s="7" t="s">
        <v>2317</v>
      </c>
      <c r="H1102" s="14" t="s">
        <v>795</v>
      </c>
      <c r="I1102" s="8">
        <v>39</v>
      </c>
      <c r="J1102" s="9">
        <v>4</v>
      </c>
      <c r="K1102" s="9"/>
      <c r="L1102" s="10">
        <v>80</v>
      </c>
      <c r="M1102" s="10">
        <f t="shared" si="205"/>
        <v>40</v>
      </c>
      <c r="N1102" s="11" t="s">
        <v>2326</v>
      </c>
      <c r="O1102" s="12">
        <v>0</v>
      </c>
      <c r="P1102">
        <f t="shared" si="206"/>
        <v>160</v>
      </c>
      <c r="Q1102">
        <f t="shared" si="207"/>
        <v>320</v>
      </c>
    </row>
    <row r="1103" spans="1:17" ht="12.75" customHeight="1">
      <c r="A1103" s="35" t="s">
        <v>2327</v>
      </c>
      <c r="B1103" s="35"/>
      <c r="C1103" s="35"/>
      <c r="D1103" s="35"/>
      <c r="E1103" s="14" t="s">
        <v>2315</v>
      </c>
      <c r="F1103" s="7" t="s">
        <v>2316</v>
      </c>
      <c r="G1103" s="7" t="s">
        <v>2317</v>
      </c>
      <c r="H1103" s="14" t="s">
        <v>756</v>
      </c>
      <c r="I1103" s="8">
        <v>40</v>
      </c>
      <c r="J1103" s="9">
        <v>22</v>
      </c>
      <c r="K1103" s="9"/>
      <c r="L1103" s="10">
        <v>80</v>
      </c>
      <c r="M1103" s="10">
        <f t="shared" si="205"/>
        <v>40</v>
      </c>
      <c r="N1103" s="11" t="s">
        <v>2328</v>
      </c>
      <c r="O1103" s="12">
        <v>0</v>
      </c>
      <c r="P1103">
        <f t="shared" si="206"/>
        <v>880</v>
      </c>
      <c r="Q1103">
        <f t="shared" si="207"/>
        <v>1760</v>
      </c>
    </row>
    <row r="1104" spans="1:17" ht="12.75" customHeight="1">
      <c r="A1104" s="35" t="s">
        <v>2329</v>
      </c>
      <c r="B1104" s="35"/>
      <c r="C1104" s="35"/>
      <c r="D1104" s="35"/>
      <c r="E1104" s="14" t="s">
        <v>2315</v>
      </c>
      <c r="F1104" s="7" t="s">
        <v>2316</v>
      </c>
      <c r="G1104" s="7" t="s">
        <v>2317</v>
      </c>
      <c r="H1104" s="14" t="s">
        <v>761</v>
      </c>
      <c r="I1104" s="8">
        <v>40.5</v>
      </c>
      <c r="J1104" s="9">
        <v>16</v>
      </c>
      <c r="K1104" s="9"/>
      <c r="L1104" s="10">
        <v>80</v>
      </c>
      <c r="M1104" s="10">
        <f t="shared" si="205"/>
        <v>40</v>
      </c>
      <c r="N1104" s="11" t="s">
        <v>2330</v>
      </c>
      <c r="O1104" s="12">
        <v>0</v>
      </c>
      <c r="P1104">
        <f t="shared" si="206"/>
        <v>640</v>
      </c>
      <c r="Q1104">
        <f t="shared" si="207"/>
        <v>1280</v>
      </c>
    </row>
    <row r="1105" spans="1:17" ht="12.75" customHeight="1">
      <c r="A1105" s="35" t="s">
        <v>2331</v>
      </c>
      <c r="B1105" s="35"/>
      <c r="C1105" s="35"/>
      <c r="D1105" s="35"/>
      <c r="E1105" s="14" t="s">
        <v>2315</v>
      </c>
      <c r="F1105" s="7" t="s">
        <v>2316</v>
      </c>
      <c r="G1105" s="7" t="s">
        <v>2317</v>
      </c>
      <c r="H1105" s="14" t="s">
        <v>764</v>
      </c>
      <c r="I1105" s="8">
        <v>41</v>
      </c>
      <c r="J1105" s="9">
        <v>18</v>
      </c>
      <c r="K1105" s="9"/>
      <c r="L1105" s="10">
        <v>80</v>
      </c>
      <c r="M1105" s="10">
        <f t="shared" si="205"/>
        <v>40</v>
      </c>
      <c r="N1105" s="11" t="s">
        <v>2332</v>
      </c>
      <c r="O1105" s="12">
        <v>0</v>
      </c>
      <c r="P1105">
        <f t="shared" si="206"/>
        <v>720</v>
      </c>
      <c r="Q1105">
        <f t="shared" si="207"/>
        <v>1440</v>
      </c>
    </row>
    <row r="1106" spans="1:17" ht="54" customHeight="1">
      <c r="E1106" s="21"/>
      <c r="F1106" s="21"/>
      <c r="G1106" s="17" t="s">
        <v>6</v>
      </c>
      <c r="H1106" s="17" t="s">
        <v>6</v>
      </c>
      <c r="I1106" s="17" t="s">
        <v>6</v>
      </c>
      <c r="J1106" s="17" t="s">
        <v>6</v>
      </c>
      <c r="K1106" s="17"/>
      <c r="L1106" s="17" t="s">
        <v>6</v>
      </c>
      <c r="M1106" s="17" t="s">
        <v>6</v>
      </c>
      <c r="N1106" s="18" t="s">
        <v>6</v>
      </c>
      <c r="O1106" s="18" t="s">
        <v>6</v>
      </c>
    </row>
    <row r="1107" spans="1:17" ht="12.75" customHeight="1">
      <c r="A1107" s="35" t="s">
        <v>2333</v>
      </c>
      <c r="B1107" s="35"/>
      <c r="C1107" s="35"/>
      <c r="D1107" s="35"/>
      <c r="E1107" s="14" t="s">
        <v>2334</v>
      </c>
      <c r="F1107" s="7" t="s">
        <v>2335</v>
      </c>
      <c r="G1107" s="7" t="s">
        <v>268</v>
      </c>
      <c r="H1107" s="14" t="s">
        <v>753</v>
      </c>
      <c r="I1107" s="8">
        <v>36.5</v>
      </c>
      <c r="J1107" s="9">
        <v>3</v>
      </c>
      <c r="K1107" s="9"/>
      <c r="L1107" s="10">
        <v>90</v>
      </c>
      <c r="M1107" s="10">
        <f t="shared" ref="M1107:M1113" si="208">L1107/2</f>
        <v>45</v>
      </c>
      <c r="N1107" s="11" t="s">
        <v>2336</v>
      </c>
      <c r="O1107" s="12">
        <v>0</v>
      </c>
      <c r="P1107">
        <f t="shared" si="206"/>
        <v>135</v>
      </c>
      <c r="Q1107">
        <f t="shared" si="207"/>
        <v>270</v>
      </c>
    </row>
    <row r="1108" spans="1:17" ht="12.75" customHeight="1">
      <c r="A1108" s="35" t="s">
        <v>2337</v>
      </c>
      <c r="B1108" s="35"/>
      <c r="C1108" s="35"/>
      <c r="D1108" s="35"/>
      <c r="E1108" s="14" t="s">
        <v>2334</v>
      </c>
      <c r="F1108" s="7" t="s">
        <v>2335</v>
      </c>
      <c r="G1108" s="7" t="s">
        <v>268</v>
      </c>
      <c r="H1108" s="14" t="s">
        <v>787</v>
      </c>
      <c r="I1108" s="8">
        <v>37</v>
      </c>
      <c r="J1108" s="9">
        <v>6</v>
      </c>
      <c r="K1108" s="9"/>
      <c r="L1108" s="10">
        <v>90</v>
      </c>
      <c r="M1108" s="10">
        <f t="shared" si="208"/>
        <v>45</v>
      </c>
      <c r="N1108" s="11" t="s">
        <v>2338</v>
      </c>
      <c r="O1108" s="12">
        <v>0</v>
      </c>
      <c r="P1108">
        <f t="shared" si="206"/>
        <v>270</v>
      </c>
      <c r="Q1108">
        <f t="shared" si="207"/>
        <v>540</v>
      </c>
    </row>
    <row r="1109" spans="1:17" ht="12.75" customHeight="1">
      <c r="A1109" s="35" t="s">
        <v>2339</v>
      </c>
      <c r="B1109" s="35"/>
      <c r="C1109" s="35"/>
      <c r="D1109" s="35"/>
      <c r="E1109" s="14" t="s">
        <v>2334</v>
      </c>
      <c r="F1109" s="7" t="s">
        <v>2335</v>
      </c>
      <c r="G1109" s="7" t="s">
        <v>268</v>
      </c>
      <c r="H1109" s="14" t="s">
        <v>790</v>
      </c>
      <c r="I1109" s="8">
        <v>37.5</v>
      </c>
      <c r="J1109" s="9">
        <v>4</v>
      </c>
      <c r="K1109" s="9"/>
      <c r="L1109" s="10">
        <v>90</v>
      </c>
      <c r="M1109" s="10">
        <f t="shared" si="208"/>
        <v>45</v>
      </c>
      <c r="N1109" s="11" t="s">
        <v>2340</v>
      </c>
      <c r="O1109" s="12">
        <v>0</v>
      </c>
      <c r="P1109">
        <f t="shared" si="206"/>
        <v>180</v>
      </c>
      <c r="Q1109">
        <f t="shared" si="207"/>
        <v>360</v>
      </c>
    </row>
    <row r="1110" spans="1:17" ht="12.75" customHeight="1">
      <c r="A1110" s="35" t="s">
        <v>2341</v>
      </c>
      <c r="B1110" s="35"/>
      <c r="C1110" s="35"/>
      <c r="D1110" s="35"/>
      <c r="E1110" s="14" t="s">
        <v>2334</v>
      </c>
      <c r="F1110" s="7" t="s">
        <v>2335</v>
      </c>
      <c r="G1110" s="7" t="s">
        <v>268</v>
      </c>
      <c r="H1110" s="14" t="s">
        <v>795</v>
      </c>
      <c r="I1110" s="8">
        <v>39</v>
      </c>
      <c r="J1110" s="9">
        <v>7</v>
      </c>
      <c r="K1110" s="9"/>
      <c r="L1110" s="10">
        <v>90</v>
      </c>
      <c r="M1110" s="10">
        <f t="shared" si="208"/>
        <v>45</v>
      </c>
      <c r="N1110" s="11" t="s">
        <v>2342</v>
      </c>
      <c r="O1110" s="12">
        <v>0</v>
      </c>
      <c r="P1110">
        <f t="shared" si="206"/>
        <v>315</v>
      </c>
      <c r="Q1110">
        <f t="shared" si="207"/>
        <v>630</v>
      </c>
    </row>
    <row r="1111" spans="1:17" ht="12.75" customHeight="1">
      <c r="A1111" s="35" t="s">
        <v>2343</v>
      </c>
      <c r="B1111" s="35"/>
      <c r="C1111" s="35"/>
      <c r="D1111" s="35"/>
      <c r="E1111" s="14" t="s">
        <v>2334</v>
      </c>
      <c r="F1111" s="7" t="s">
        <v>2335</v>
      </c>
      <c r="G1111" s="7" t="s">
        <v>268</v>
      </c>
      <c r="H1111" s="14" t="s">
        <v>756</v>
      </c>
      <c r="I1111" s="8">
        <v>40</v>
      </c>
      <c r="J1111" s="9">
        <v>7</v>
      </c>
      <c r="K1111" s="9"/>
      <c r="L1111" s="10">
        <v>90</v>
      </c>
      <c r="M1111" s="10">
        <f t="shared" si="208"/>
        <v>45</v>
      </c>
      <c r="N1111" s="11" t="s">
        <v>2344</v>
      </c>
      <c r="O1111" s="12">
        <v>0</v>
      </c>
      <c r="P1111">
        <f t="shared" si="206"/>
        <v>315</v>
      </c>
      <c r="Q1111">
        <f t="shared" si="207"/>
        <v>630</v>
      </c>
    </row>
    <row r="1112" spans="1:17" ht="12.75" customHeight="1">
      <c r="A1112" s="35" t="s">
        <v>2345</v>
      </c>
      <c r="B1112" s="35"/>
      <c r="C1112" s="35"/>
      <c r="D1112" s="35"/>
      <c r="E1112" s="14" t="s">
        <v>2334</v>
      </c>
      <c r="F1112" s="7" t="s">
        <v>2335</v>
      </c>
      <c r="G1112" s="7" t="s">
        <v>268</v>
      </c>
      <c r="H1112" s="14" t="s">
        <v>761</v>
      </c>
      <c r="I1112" s="8">
        <v>40.5</v>
      </c>
      <c r="J1112" s="9">
        <v>7</v>
      </c>
      <c r="K1112" s="9"/>
      <c r="L1112" s="10">
        <v>90</v>
      </c>
      <c r="M1112" s="10">
        <f t="shared" si="208"/>
        <v>45</v>
      </c>
      <c r="N1112" s="11" t="s">
        <v>2346</v>
      </c>
      <c r="O1112" s="12">
        <v>0</v>
      </c>
      <c r="P1112">
        <f t="shared" si="206"/>
        <v>315</v>
      </c>
      <c r="Q1112">
        <f t="shared" si="207"/>
        <v>630</v>
      </c>
    </row>
    <row r="1113" spans="1:17" ht="12.75" customHeight="1">
      <c r="A1113" s="35" t="s">
        <v>2347</v>
      </c>
      <c r="B1113" s="35"/>
      <c r="C1113" s="35"/>
      <c r="D1113" s="35"/>
      <c r="E1113" s="14" t="s">
        <v>2334</v>
      </c>
      <c r="F1113" s="7" t="s">
        <v>2335</v>
      </c>
      <c r="G1113" s="7" t="s">
        <v>268</v>
      </c>
      <c r="H1113" s="14" t="s">
        <v>804</v>
      </c>
      <c r="I1113" s="8">
        <v>41.5</v>
      </c>
      <c r="J1113" s="9">
        <v>8</v>
      </c>
      <c r="K1113" s="9"/>
      <c r="L1113" s="10">
        <v>90</v>
      </c>
      <c r="M1113" s="10">
        <f t="shared" si="208"/>
        <v>45</v>
      </c>
      <c r="N1113" s="11" t="s">
        <v>2348</v>
      </c>
      <c r="O1113" s="12">
        <v>0</v>
      </c>
      <c r="P1113">
        <f t="shared" si="206"/>
        <v>360</v>
      </c>
      <c r="Q1113">
        <f t="shared" si="207"/>
        <v>720</v>
      </c>
    </row>
    <row r="1114" spans="1:17" ht="54" customHeight="1">
      <c r="E1114" s="21"/>
      <c r="F1114" s="21"/>
      <c r="G1114" s="17" t="s">
        <v>6</v>
      </c>
      <c r="H1114" s="17" t="s">
        <v>6</v>
      </c>
      <c r="I1114" s="17" t="s">
        <v>6</v>
      </c>
      <c r="J1114" s="17" t="s">
        <v>6</v>
      </c>
      <c r="K1114" s="17"/>
      <c r="L1114" s="17" t="s">
        <v>6</v>
      </c>
      <c r="M1114" s="17" t="s">
        <v>6</v>
      </c>
      <c r="N1114" s="18" t="s">
        <v>6</v>
      </c>
      <c r="O1114" s="18" t="s">
        <v>6</v>
      </c>
    </row>
    <row r="1115" spans="1:17" ht="13.5" customHeight="1">
      <c r="A1115" s="35" t="s">
        <v>2349</v>
      </c>
      <c r="B1115" s="35"/>
      <c r="C1115" s="35"/>
      <c r="D1115" s="35"/>
      <c r="E1115" s="14" t="s">
        <v>2350</v>
      </c>
      <c r="F1115" s="7" t="s">
        <v>2351</v>
      </c>
      <c r="G1115" s="7" t="s">
        <v>2352</v>
      </c>
      <c r="H1115" s="14" t="s">
        <v>1579</v>
      </c>
      <c r="I1115" s="8">
        <v>42.5</v>
      </c>
      <c r="J1115" s="9">
        <v>3</v>
      </c>
      <c r="K1115" s="9"/>
      <c r="L1115" s="10">
        <v>85</v>
      </c>
      <c r="M1115" s="10">
        <f>L1115/2</f>
        <v>42.5</v>
      </c>
      <c r="N1115" s="11" t="s">
        <v>2353</v>
      </c>
      <c r="O1115" s="12">
        <v>0</v>
      </c>
      <c r="P1115">
        <f t="shared" si="206"/>
        <v>127.5</v>
      </c>
      <c r="Q1115">
        <f t="shared" si="207"/>
        <v>255</v>
      </c>
    </row>
    <row r="1116" spans="1:17" ht="54" customHeight="1">
      <c r="E1116" s="21"/>
      <c r="F1116" s="21"/>
      <c r="G1116" s="17" t="s">
        <v>6</v>
      </c>
      <c r="H1116" s="17" t="s">
        <v>6</v>
      </c>
      <c r="I1116" s="17" t="s">
        <v>6</v>
      </c>
      <c r="J1116" s="17" t="s">
        <v>6</v>
      </c>
      <c r="K1116" s="17"/>
      <c r="L1116" s="17" t="s">
        <v>6</v>
      </c>
      <c r="M1116" s="17" t="s">
        <v>6</v>
      </c>
      <c r="N1116" s="18" t="s">
        <v>6</v>
      </c>
      <c r="O1116" s="18" t="s">
        <v>6</v>
      </c>
    </row>
    <row r="1117" spans="1:17" ht="12.75" customHeight="1">
      <c r="A1117" s="35" t="s">
        <v>2354</v>
      </c>
      <c r="B1117" s="35"/>
      <c r="C1117" s="35"/>
      <c r="D1117" s="35"/>
      <c r="E1117" s="14" t="s">
        <v>2355</v>
      </c>
      <c r="F1117" s="7" t="s">
        <v>2356</v>
      </c>
      <c r="G1117" s="7" t="s">
        <v>778</v>
      </c>
      <c r="H1117" s="14" t="s">
        <v>756</v>
      </c>
      <c r="I1117" s="8">
        <v>40</v>
      </c>
      <c r="J1117" s="9">
        <v>1</v>
      </c>
      <c r="K1117" s="9"/>
      <c r="L1117" s="10">
        <v>85</v>
      </c>
      <c r="M1117" s="10">
        <f t="shared" ref="M1117:M1119" si="209">L1117/2</f>
        <v>42.5</v>
      </c>
      <c r="N1117" s="11" t="s">
        <v>2357</v>
      </c>
      <c r="O1117" s="12">
        <v>0</v>
      </c>
      <c r="P1117">
        <f t="shared" si="206"/>
        <v>42.5</v>
      </c>
      <c r="Q1117">
        <f t="shared" si="207"/>
        <v>85</v>
      </c>
    </row>
    <row r="1118" spans="1:17" ht="12.75" customHeight="1">
      <c r="A1118" s="35" t="s">
        <v>2358</v>
      </c>
      <c r="B1118" s="35"/>
      <c r="C1118" s="35"/>
      <c r="D1118" s="35"/>
      <c r="E1118" s="14" t="s">
        <v>2355</v>
      </c>
      <c r="F1118" s="7" t="s">
        <v>2356</v>
      </c>
      <c r="G1118" s="7" t="s">
        <v>778</v>
      </c>
      <c r="H1118" s="14" t="s">
        <v>764</v>
      </c>
      <c r="I1118" s="8">
        <v>41</v>
      </c>
      <c r="J1118" s="9">
        <v>6</v>
      </c>
      <c r="K1118" s="9"/>
      <c r="L1118" s="10">
        <v>85</v>
      </c>
      <c r="M1118" s="10">
        <f t="shared" si="209"/>
        <v>42.5</v>
      </c>
      <c r="N1118" s="11" t="s">
        <v>2359</v>
      </c>
      <c r="O1118" s="12">
        <v>0</v>
      </c>
      <c r="P1118">
        <f t="shared" si="206"/>
        <v>255</v>
      </c>
      <c r="Q1118">
        <f t="shared" si="207"/>
        <v>510</v>
      </c>
    </row>
    <row r="1119" spans="1:17" ht="12.75" customHeight="1">
      <c r="A1119" s="35" t="s">
        <v>2360</v>
      </c>
      <c r="B1119" s="35"/>
      <c r="C1119" s="35"/>
      <c r="D1119" s="35"/>
      <c r="E1119" s="14" t="s">
        <v>2355</v>
      </c>
      <c r="F1119" s="7" t="s">
        <v>2356</v>
      </c>
      <c r="G1119" s="7" t="s">
        <v>778</v>
      </c>
      <c r="H1119" s="14" t="s">
        <v>804</v>
      </c>
      <c r="I1119" s="8">
        <v>41.5</v>
      </c>
      <c r="J1119" s="9">
        <v>4</v>
      </c>
      <c r="K1119" s="9"/>
      <c r="L1119" s="10">
        <v>85</v>
      </c>
      <c r="M1119" s="10">
        <f t="shared" si="209"/>
        <v>42.5</v>
      </c>
      <c r="N1119" s="11" t="s">
        <v>2361</v>
      </c>
      <c r="O1119" s="12">
        <v>0</v>
      </c>
      <c r="P1119">
        <f t="shared" si="206"/>
        <v>170</v>
      </c>
      <c r="Q1119">
        <f t="shared" si="207"/>
        <v>340</v>
      </c>
    </row>
    <row r="1120" spans="1:17" ht="54" customHeight="1">
      <c r="E1120" s="21"/>
      <c r="F1120" s="21"/>
      <c r="G1120" s="17" t="s">
        <v>6</v>
      </c>
      <c r="H1120" s="17" t="s">
        <v>6</v>
      </c>
      <c r="I1120" s="17" t="s">
        <v>6</v>
      </c>
      <c r="J1120" s="17" t="s">
        <v>6</v>
      </c>
      <c r="K1120" s="17"/>
      <c r="L1120" s="17" t="s">
        <v>6</v>
      </c>
      <c r="M1120" s="17" t="s">
        <v>6</v>
      </c>
      <c r="N1120" s="18" t="s">
        <v>6</v>
      </c>
      <c r="O1120" s="18" t="s">
        <v>6</v>
      </c>
    </row>
    <row r="1121" spans="1:17" ht="12.75" customHeight="1">
      <c r="A1121" s="35" t="s">
        <v>2362</v>
      </c>
      <c r="B1121" s="35"/>
      <c r="C1121" s="35"/>
      <c r="D1121" s="35"/>
      <c r="E1121" s="14" t="s">
        <v>2363</v>
      </c>
      <c r="F1121" s="7" t="s">
        <v>2364</v>
      </c>
      <c r="G1121" s="7" t="s">
        <v>194</v>
      </c>
      <c r="H1121" s="14" t="s">
        <v>753</v>
      </c>
      <c r="I1121" s="8">
        <v>36.5</v>
      </c>
      <c r="J1121" s="9">
        <v>3</v>
      </c>
      <c r="K1121" s="9"/>
      <c r="L1121" s="10">
        <v>85</v>
      </c>
      <c r="M1121" s="10">
        <f t="shared" ref="M1121:M1126" si="210">L1121/2</f>
        <v>42.5</v>
      </c>
      <c r="N1121" s="11" t="s">
        <v>2365</v>
      </c>
      <c r="O1121" s="12">
        <v>0</v>
      </c>
      <c r="P1121">
        <f t="shared" si="206"/>
        <v>127.5</v>
      </c>
      <c r="Q1121">
        <f t="shared" si="207"/>
        <v>255</v>
      </c>
    </row>
    <row r="1122" spans="1:17" ht="12.75" customHeight="1">
      <c r="A1122" s="35" t="s">
        <v>2366</v>
      </c>
      <c r="B1122" s="35"/>
      <c r="C1122" s="35"/>
      <c r="D1122" s="35"/>
      <c r="E1122" s="14" t="s">
        <v>2363</v>
      </c>
      <c r="F1122" s="7" t="s">
        <v>2364</v>
      </c>
      <c r="G1122" s="7" t="s">
        <v>194</v>
      </c>
      <c r="H1122" s="14" t="s">
        <v>787</v>
      </c>
      <c r="I1122" s="8">
        <v>37</v>
      </c>
      <c r="J1122" s="9">
        <v>1</v>
      </c>
      <c r="K1122" s="9"/>
      <c r="L1122" s="10">
        <v>85</v>
      </c>
      <c r="M1122" s="10">
        <f t="shared" si="210"/>
        <v>42.5</v>
      </c>
      <c r="N1122" s="11" t="s">
        <v>2367</v>
      </c>
      <c r="O1122" s="12">
        <v>0</v>
      </c>
      <c r="P1122">
        <f t="shared" si="206"/>
        <v>42.5</v>
      </c>
      <c r="Q1122">
        <f t="shared" si="207"/>
        <v>85</v>
      </c>
    </row>
    <row r="1123" spans="1:17" ht="12.75" customHeight="1">
      <c r="A1123" s="35" t="s">
        <v>2368</v>
      </c>
      <c r="B1123" s="35"/>
      <c r="C1123" s="35"/>
      <c r="D1123" s="35"/>
      <c r="E1123" s="14" t="s">
        <v>2363</v>
      </c>
      <c r="F1123" s="7" t="s">
        <v>2364</v>
      </c>
      <c r="G1123" s="7" t="s">
        <v>194</v>
      </c>
      <c r="H1123" s="14" t="s">
        <v>790</v>
      </c>
      <c r="I1123" s="8">
        <v>37.5</v>
      </c>
      <c r="J1123" s="9">
        <v>2</v>
      </c>
      <c r="K1123" s="9"/>
      <c r="L1123" s="10">
        <v>85</v>
      </c>
      <c r="M1123" s="10">
        <f t="shared" si="210"/>
        <v>42.5</v>
      </c>
      <c r="N1123" s="11" t="s">
        <v>2369</v>
      </c>
      <c r="O1123" s="12">
        <v>0</v>
      </c>
      <c r="P1123">
        <f t="shared" si="206"/>
        <v>85</v>
      </c>
      <c r="Q1123">
        <f t="shared" si="207"/>
        <v>170</v>
      </c>
    </row>
    <row r="1124" spans="1:17" ht="12.75" customHeight="1">
      <c r="A1124" s="35" t="s">
        <v>2370</v>
      </c>
      <c r="B1124" s="35"/>
      <c r="C1124" s="35"/>
      <c r="D1124" s="35"/>
      <c r="E1124" s="14" t="s">
        <v>2363</v>
      </c>
      <c r="F1124" s="7" t="s">
        <v>2364</v>
      </c>
      <c r="G1124" s="7" t="s">
        <v>194</v>
      </c>
      <c r="H1124" s="14" t="s">
        <v>771</v>
      </c>
      <c r="I1124" s="8">
        <v>38</v>
      </c>
      <c r="J1124" s="9">
        <v>1</v>
      </c>
      <c r="K1124" s="9"/>
      <c r="L1124" s="10">
        <v>85</v>
      </c>
      <c r="M1124" s="10">
        <f t="shared" si="210"/>
        <v>42.5</v>
      </c>
      <c r="N1124" s="11" t="s">
        <v>2371</v>
      </c>
      <c r="O1124" s="12">
        <v>0</v>
      </c>
      <c r="P1124">
        <f t="shared" si="206"/>
        <v>42.5</v>
      </c>
      <c r="Q1124">
        <f t="shared" si="207"/>
        <v>85</v>
      </c>
    </row>
    <row r="1125" spans="1:17" ht="12.75" customHeight="1">
      <c r="A1125" s="35" t="s">
        <v>2372</v>
      </c>
      <c r="B1125" s="35"/>
      <c r="C1125" s="35"/>
      <c r="D1125" s="35"/>
      <c r="E1125" s="14" t="s">
        <v>2363</v>
      </c>
      <c r="F1125" s="7" t="s">
        <v>2364</v>
      </c>
      <c r="G1125" s="7" t="s">
        <v>194</v>
      </c>
      <c r="H1125" s="14" t="s">
        <v>761</v>
      </c>
      <c r="I1125" s="8">
        <v>40.5</v>
      </c>
      <c r="J1125" s="9">
        <v>4</v>
      </c>
      <c r="K1125" s="9"/>
      <c r="L1125" s="10">
        <v>85</v>
      </c>
      <c r="M1125" s="10">
        <f t="shared" si="210"/>
        <v>42.5</v>
      </c>
      <c r="N1125" s="11" t="s">
        <v>2373</v>
      </c>
      <c r="O1125" s="12">
        <v>0</v>
      </c>
      <c r="P1125">
        <f t="shared" si="206"/>
        <v>170</v>
      </c>
      <c r="Q1125">
        <f t="shared" si="207"/>
        <v>340</v>
      </c>
    </row>
    <row r="1126" spans="1:17" ht="12.75" customHeight="1">
      <c r="A1126" s="35" t="s">
        <v>2374</v>
      </c>
      <c r="B1126" s="35"/>
      <c r="C1126" s="35"/>
      <c r="D1126" s="35"/>
      <c r="E1126" s="14" t="s">
        <v>2363</v>
      </c>
      <c r="F1126" s="7" t="s">
        <v>2364</v>
      </c>
      <c r="G1126" s="7" t="s">
        <v>194</v>
      </c>
      <c r="H1126" s="14" t="s">
        <v>764</v>
      </c>
      <c r="I1126" s="8">
        <v>41</v>
      </c>
      <c r="J1126" s="9">
        <v>4</v>
      </c>
      <c r="K1126" s="9"/>
      <c r="L1126" s="10">
        <v>85</v>
      </c>
      <c r="M1126" s="10">
        <f t="shared" si="210"/>
        <v>42.5</v>
      </c>
      <c r="N1126" s="11" t="s">
        <v>2375</v>
      </c>
      <c r="O1126" s="12">
        <v>0</v>
      </c>
      <c r="P1126">
        <f t="shared" si="206"/>
        <v>170</v>
      </c>
      <c r="Q1126">
        <f t="shared" si="207"/>
        <v>340</v>
      </c>
    </row>
    <row r="1127" spans="1:17" ht="54" customHeight="1">
      <c r="E1127" s="21"/>
      <c r="F1127" s="21"/>
      <c r="G1127" s="17" t="s">
        <v>6</v>
      </c>
      <c r="H1127" s="17" t="s">
        <v>6</v>
      </c>
      <c r="I1127" s="17" t="s">
        <v>6</v>
      </c>
      <c r="J1127" s="17" t="s">
        <v>6</v>
      </c>
      <c r="K1127" s="17"/>
      <c r="L1127" s="17" t="s">
        <v>6</v>
      </c>
      <c r="M1127" s="17" t="s">
        <v>6</v>
      </c>
      <c r="N1127" s="18" t="s">
        <v>6</v>
      </c>
      <c r="O1127" s="18" t="s">
        <v>6</v>
      </c>
    </row>
    <row r="1128" spans="1:17" ht="12.75" customHeight="1">
      <c r="A1128" s="35" t="s">
        <v>2376</v>
      </c>
      <c r="B1128" s="35"/>
      <c r="C1128" s="35"/>
      <c r="D1128" s="35"/>
      <c r="E1128" s="14" t="s">
        <v>2377</v>
      </c>
      <c r="F1128" s="7" t="s">
        <v>2378</v>
      </c>
      <c r="G1128" s="7" t="s">
        <v>441</v>
      </c>
      <c r="H1128" s="14" t="s">
        <v>753</v>
      </c>
      <c r="I1128" s="8">
        <v>36.5</v>
      </c>
      <c r="J1128" s="9">
        <v>1</v>
      </c>
      <c r="K1128" s="9"/>
      <c r="L1128" s="10">
        <v>85</v>
      </c>
      <c r="M1128" s="10">
        <f t="shared" ref="M1128:M1131" si="211">L1128/2</f>
        <v>42.5</v>
      </c>
      <c r="N1128" s="11" t="s">
        <v>2379</v>
      </c>
      <c r="O1128" s="12">
        <v>0</v>
      </c>
      <c r="P1128">
        <f t="shared" si="206"/>
        <v>42.5</v>
      </c>
      <c r="Q1128">
        <f t="shared" si="207"/>
        <v>85</v>
      </c>
    </row>
    <row r="1129" spans="1:17" ht="12.75" customHeight="1">
      <c r="A1129" s="35" t="s">
        <v>2380</v>
      </c>
      <c r="B1129" s="35"/>
      <c r="C1129" s="35"/>
      <c r="D1129" s="35"/>
      <c r="E1129" s="14" t="s">
        <v>2377</v>
      </c>
      <c r="F1129" s="7" t="s">
        <v>2378</v>
      </c>
      <c r="G1129" s="7" t="s">
        <v>441</v>
      </c>
      <c r="H1129" s="14" t="s">
        <v>790</v>
      </c>
      <c r="I1129" s="8">
        <v>37.5</v>
      </c>
      <c r="J1129" s="9">
        <v>1</v>
      </c>
      <c r="K1129" s="9"/>
      <c r="L1129" s="10">
        <v>85</v>
      </c>
      <c r="M1129" s="10">
        <f t="shared" si="211"/>
        <v>42.5</v>
      </c>
      <c r="N1129" s="11" t="s">
        <v>2381</v>
      </c>
      <c r="O1129" s="12">
        <v>0</v>
      </c>
      <c r="P1129">
        <f t="shared" si="206"/>
        <v>42.5</v>
      </c>
      <c r="Q1129">
        <f t="shared" si="207"/>
        <v>85</v>
      </c>
    </row>
    <row r="1130" spans="1:17" ht="12.75" customHeight="1">
      <c r="A1130" s="35" t="s">
        <v>2382</v>
      </c>
      <c r="B1130" s="35"/>
      <c r="C1130" s="35"/>
      <c r="D1130" s="35"/>
      <c r="E1130" s="14" t="s">
        <v>2377</v>
      </c>
      <c r="F1130" s="7" t="s">
        <v>2378</v>
      </c>
      <c r="G1130" s="7" t="s">
        <v>441</v>
      </c>
      <c r="H1130" s="14" t="s">
        <v>761</v>
      </c>
      <c r="I1130" s="8">
        <v>40.5</v>
      </c>
      <c r="J1130" s="9">
        <v>1</v>
      </c>
      <c r="K1130" s="9"/>
      <c r="L1130" s="10">
        <v>85</v>
      </c>
      <c r="M1130" s="10">
        <f t="shared" si="211"/>
        <v>42.5</v>
      </c>
      <c r="N1130" s="11" t="s">
        <v>2383</v>
      </c>
      <c r="O1130" s="12">
        <v>0</v>
      </c>
      <c r="P1130">
        <f t="shared" si="206"/>
        <v>42.5</v>
      </c>
      <c r="Q1130">
        <f t="shared" si="207"/>
        <v>85</v>
      </c>
    </row>
    <row r="1131" spans="1:17" ht="12.75" customHeight="1">
      <c r="A1131" s="35" t="s">
        <v>2384</v>
      </c>
      <c r="B1131" s="35"/>
      <c r="C1131" s="35"/>
      <c r="D1131" s="35"/>
      <c r="E1131" s="14" t="s">
        <v>2377</v>
      </c>
      <c r="F1131" s="7" t="s">
        <v>2378</v>
      </c>
      <c r="G1131" s="7" t="s">
        <v>441</v>
      </c>
      <c r="H1131" s="14" t="s">
        <v>804</v>
      </c>
      <c r="I1131" s="8">
        <v>41.5</v>
      </c>
      <c r="J1131" s="9">
        <v>2</v>
      </c>
      <c r="K1131" s="9"/>
      <c r="L1131" s="10">
        <v>85</v>
      </c>
      <c r="M1131" s="10">
        <f t="shared" si="211"/>
        <v>42.5</v>
      </c>
      <c r="N1131" s="11" t="s">
        <v>2385</v>
      </c>
      <c r="O1131" s="12">
        <v>0</v>
      </c>
      <c r="P1131">
        <f t="shared" si="206"/>
        <v>85</v>
      </c>
      <c r="Q1131">
        <f t="shared" si="207"/>
        <v>170</v>
      </c>
    </row>
    <row r="1132" spans="1:17" ht="54" customHeight="1">
      <c r="E1132" s="21"/>
      <c r="F1132" s="21"/>
      <c r="G1132" s="17" t="s">
        <v>6</v>
      </c>
      <c r="H1132" s="17" t="s">
        <v>6</v>
      </c>
      <c r="I1132" s="17" t="s">
        <v>6</v>
      </c>
      <c r="J1132" s="17" t="s">
        <v>6</v>
      </c>
      <c r="K1132" s="17"/>
      <c r="L1132" s="17" t="s">
        <v>6</v>
      </c>
      <c r="M1132" s="17" t="s">
        <v>6</v>
      </c>
      <c r="N1132" s="18" t="s">
        <v>6</v>
      </c>
      <c r="O1132" s="18" t="s">
        <v>6</v>
      </c>
    </row>
    <row r="1133" spans="1:17" ht="12.75" customHeight="1">
      <c r="A1133" s="35" t="s">
        <v>2386</v>
      </c>
      <c r="B1133" s="35"/>
      <c r="C1133" s="35"/>
      <c r="D1133" s="35"/>
      <c r="E1133" s="14" t="s">
        <v>2387</v>
      </c>
      <c r="F1133" s="7" t="s">
        <v>2388</v>
      </c>
      <c r="G1133" s="7" t="s">
        <v>34</v>
      </c>
      <c r="H1133" s="14" t="s">
        <v>750</v>
      </c>
      <c r="I1133" s="8">
        <v>36</v>
      </c>
      <c r="J1133" s="9">
        <v>3</v>
      </c>
      <c r="K1133" s="9"/>
      <c r="L1133" s="10">
        <v>85</v>
      </c>
      <c r="M1133" s="10">
        <f t="shared" ref="M1133:M1134" si="212">L1133/2</f>
        <v>42.5</v>
      </c>
      <c r="N1133" s="11" t="s">
        <v>2389</v>
      </c>
      <c r="O1133" s="12">
        <v>0</v>
      </c>
      <c r="P1133">
        <f t="shared" si="206"/>
        <v>127.5</v>
      </c>
      <c r="Q1133">
        <f t="shared" si="207"/>
        <v>255</v>
      </c>
    </row>
    <row r="1134" spans="1:17" ht="13.5" customHeight="1">
      <c r="A1134" s="35" t="s">
        <v>2390</v>
      </c>
      <c r="B1134" s="35"/>
      <c r="C1134" s="35"/>
      <c r="D1134" s="35"/>
      <c r="E1134" s="14" t="s">
        <v>2387</v>
      </c>
      <c r="F1134" s="7" t="s">
        <v>2388</v>
      </c>
      <c r="G1134" s="7" t="s">
        <v>34</v>
      </c>
      <c r="H1134" s="14" t="s">
        <v>753</v>
      </c>
      <c r="I1134" s="8">
        <v>36.5</v>
      </c>
      <c r="J1134" s="9">
        <v>3</v>
      </c>
      <c r="K1134" s="9"/>
      <c r="L1134" s="10">
        <v>85</v>
      </c>
      <c r="M1134" s="10">
        <f t="shared" si="212"/>
        <v>42.5</v>
      </c>
      <c r="N1134" s="11" t="s">
        <v>2391</v>
      </c>
      <c r="O1134" s="12">
        <v>0</v>
      </c>
      <c r="P1134">
        <f t="shared" si="206"/>
        <v>127.5</v>
      </c>
      <c r="Q1134">
        <f t="shared" si="207"/>
        <v>255</v>
      </c>
    </row>
    <row r="1135" spans="1:17" ht="54" customHeight="1">
      <c r="E1135" s="21"/>
      <c r="F1135" s="21"/>
      <c r="G1135" s="17" t="s">
        <v>6</v>
      </c>
      <c r="H1135" s="17" t="s">
        <v>6</v>
      </c>
      <c r="I1135" s="17" t="s">
        <v>6</v>
      </c>
      <c r="J1135" s="17" t="s">
        <v>6</v>
      </c>
      <c r="K1135" s="17"/>
      <c r="L1135" s="17" t="s">
        <v>6</v>
      </c>
      <c r="M1135" s="17" t="s">
        <v>6</v>
      </c>
      <c r="N1135" s="18" t="s">
        <v>6</v>
      </c>
      <c r="O1135" s="18" t="s">
        <v>6</v>
      </c>
    </row>
    <row r="1136" spans="1:17" ht="12.75" customHeight="1">
      <c r="A1136" s="35" t="s">
        <v>2392</v>
      </c>
      <c r="B1136" s="35"/>
      <c r="C1136" s="35"/>
      <c r="D1136" s="35"/>
      <c r="E1136" s="14" t="s">
        <v>2393</v>
      </c>
      <c r="F1136" s="7" t="s">
        <v>2394</v>
      </c>
      <c r="G1136" s="7" t="s">
        <v>1820</v>
      </c>
      <c r="H1136" s="14" t="s">
        <v>750</v>
      </c>
      <c r="I1136" s="8">
        <v>36</v>
      </c>
      <c r="J1136" s="9">
        <v>3</v>
      </c>
      <c r="K1136" s="9"/>
      <c r="L1136" s="10">
        <v>85</v>
      </c>
      <c r="M1136" s="10">
        <f t="shared" ref="M1136:M1138" si="213">L1136/2</f>
        <v>42.5</v>
      </c>
      <c r="N1136" s="11" t="s">
        <v>2395</v>
      </c>
      <c r="O1136" s="12">
        <v>0</v>
      </c>
      <c r="P1136">
        <f t="shared" si="206"/>
        <v>127.5</v>
      </c>
      <c r="Q1136">
        <f t="shared" si="207"/>
        <v>255</v>
      </c>
    </row>
    <row r="1137" spans="1:17" ht="12.75" customHeight="1">
      <c r="A1137" s="35" t="s">
        <v>2396</v>
      </c>
      <c r="B1137" s="35"/>
      <c r="C1137" s="35"/>
      <c r="D1137" s="35"/>
      <c r="E1137" s="14" t="s">
        <v>2393</v>
      </c>
      <c r="F1137" s="7" t="s">
        <v>2394</v>
      </c>
      <c r="G1137" s="7" t="s">
        <v>1820</v>
      </c>
      <c r="H1137" s="14" t="s">
        <v>753</v>
      </c>
      <c r="I1137" s="8">
        <v>36.5</v>
      </c>
      <c r="J1137" s="9">
        <v>1</v>
      </c>
      <c r="K1137" s="9"/>
      <c r="L1137" s="10">
        <v>85</v>
      </c>
      <c r="M1137" s="10">
        <f t="shared" si="213"/>
        <v>42.5</v>
      </c>
      <c r="N1137" s="11" t="s">
        <v>2397</v>
      </c>
      <c r="O1137" s="12">
        <v>0</v>
      </c>
      <c r="P1137">
        <f t="shared" si="206"/>
        <v>42.5</v>
      </c>
      <c r="Q1137">
        <f t="shared" si="207"/>
        <v>85</v>
      </c>
    </row>
    <row r="1138" spans="1:17" ht="12.75" customHeight="1">
      <c r="A1138" s="35" t="s">
        <v>2398</v>
      </c>
      <c r="B1138" s="35"/>
      <c r="C1138" s="35"/>
      <c r="D1138" s="35"/>
      <c r="E1138" s="14" t="s">
        <v>2393</v>
      </c>
      <c r="F1138" s="7" t="s">
        <v>2394</v>
      </c>
      <c r="G1138" s="7" t="s">
        <v>1820</v>
      </c>
      <c r="H1138" s="14" t="s">
        <v>771</v>
      </c>
      <c r="I1138" s="8">
        <v>38</v>
      </c>
      <c r="J1138" s="9">
        <v>1</v>
      </c>
      <c r="K1138" s="9"/>
      <c r="L1138" s="10">
        <v>85</v>
      </c>
      <c r="M1138" s="10">
        <f t="shared" si="213"/>
        <v>42.5</v>
      </c>
      <c r="N1138" s="11" t="s">
        <v>2399</v>
      </c>
      <c r="O1138" s="12">
        <v>0</v>
      </c>
      <c r="P1138">
        <f t="shared" si="206"/>
        <v>42.5</v>
      </c>
      <c r="Q1138">
        <f t="shared" si="207"/>
        <v>85</v>
      </c>
    </row>
    <row r="1139" spans="1:17" ht="54" customHeight="1">
      <c r="E1139" s="21"/>
      <c r="F1139" s="21"/>
      <c r="G1139" s="17" t="s">
        <v>6</v>
      </c>
      <c r="H1139" s="17" t="s">
        <v>6</v>
      </c>
      <c r="I1139" s="17" t="s">
        <v>6</v>
      </c>
      <c r="J1139" s="17" t="s">
        <v>6</v>
      </c>
      <c r="K1139" s="17"/>
      <c r="L1139" s="17" t="s">
        <v>6</v>
      </c>
      <c r="M1139" s="17" t="s">
        <v>6</v>
      </c>
      <c r="N1139" s="18" t="s">
        <v>6</v>
      </c>
      <c r="O1139" s="18" t="s">
        <v>6</v>
      </c>
    </row>
    <row r="1140" spans="1:17" ht="12.75" customHeight="1">
      <c r="A1140" s="35" t="s">
        <v>2400</v>
      </c>
      <c r="B1140" s="35"/>
      <c r="C1140" s="35"/>
      <c r="D1140" s="35"/>
      <c r="E1140" s="14" t="s">
        <v>2401</v>
      </c>
      <c r="F1140" s="7" t="s">
        <v>2402</v>
      </c>
      <c r="G1140" s="7" t="s">
        <v>408</v>
      </c>
      <c r="H1140" s="14" t="s">
        <v>750</v>
      </c>
      <c r="I1140" s="8">
        <v>36</v>
      </c>
      <c r="J1140" s="9">
        <v>4</v>
      </c>
      <c r="K1140" s="9"/>
      <c r="L1140" s="10">
        <v>85</v>
      </c>
      <c r="M1140" s="10">
        <f t="shared" ref="M1140:M1141" si="214">L1140/2</f>
        <v>42.5</v>
      </c>
      <c r="N1140" s="11" t="s">
        <v>2403</v>
      </c>
      <c r="O1140" s="12">
        <v>0</v>
      </c>
      <c r="P1140">
        <f t="shared" si="206"/>
        <v>170</v>
      </c>
      <c r="Q1140">
        <f t="shared" si="207"/>
        <v>340</v>
      </c>
    </row>
    <row r="1141" spans="1:17" ht="12.75" customHeight="1">
      <c r="A1141" s="35" t="s">
        <v>2404</v>
      </c>
      <c r="B1141" s="35"/>
      <c r="C1141" s="35"/>
      <c r="D1141" s="35"/>
      <c r="E1141" s="14" t="s">
        <v>2401</v>
      </c>
      <c r="F1141" s="7" t="s">
        <v>2402</v>
      </c>
      <c r="G1141" s="7" t="s">
        <v>408</v>
      </c>
      <c r="H1141" s="14" t="s">
        <v>753</v>
      </c>
      <c r="I1141" s="8">
        <v>36.5</v>
      </c>
      <c r="J1141" s="9">
        <v>1</v>
      </c>
      <c r="K1141" s="9"/>
      <c r="L1141" s="10">
        <v>85</v>
      </c>
      <c r="M1141" s="10">
        <f t="shared" si="214"/>
        <v>42.5</v>
      </c>
      <c r="N1141" s="11" t="s">
        <v>2405</v>
      </c>
      <c r="O1141" s="12">
        <v>0</v>
      </c>
      <c r="P1141">
        <f t="shared" si="206"/>
        <v>42.5</v>
      </c>
      <c r="Q1141">
        <f t="shared" si="207"/>
        <v>85</v>
      </c>
    </row>
    <row r="1142" spans="1:17" ht="54" customHeight="1">
      <c r="E1142" s="21"/>
      <c r="F1142" s="21"/>
      <c r="G1142" s="17" t="s">
        <v>6</v>
      </c>
      <c r="H1142" s="17" t="s">
        <v>6</v>
      </c>
      <c r="I1142" s="17" t="s">
        <v>6</v>
      </c>
      <c r="J1142" s="17" t="s">
        <v>6</v>
      </c>
      <c r="K1142" s="17"/>
      <c r="L1142" s="17" t="s">
        <v>6</v>
      </c>
      <c r="M1142" s="17" t="s">
        <v>6</v>
      </c>
      <c r="N1142" s="18" t="s">
        <v>6</v>
      </c>
      <c r="O1142" s="18" t="s">
        <v>6</v>
      </c>
    </row>
    <row r="1143" spans="1:17" ht="12.75" customHeight="1">
      <c r="A1143" s="35" t="s">
        <v>2406</v>
      </c>
      <c r="B1143" s="35"/>
      <c r="C1143" s="35"/>
      <c r="D1143" s="35"/>
      <c r="E1143" s="14" t="s">
        <v>2407</v>
      </c>
      <c r="F1143" s="7" t="s">
        <v>2408</v>
      </c>
      <c r="G1143" s="7" t="s">
        <v>2409</v>
      </c>
      <c r="H1143" s="14" t="s">
        <v>750</v>
      </c>
      <c r="I1143" s="8">
        <v>36</v>
      </c>
      <c r="J1143" s="9">
        <v>6</v>
      </c>
      <c r="K1143" s="9"/>
      <c r="L1143" s="10">
        <v>85</v>
      </c>
      <c r="M1143" s="10">
        <f t="shared" ref="M1143:M1152" si="215">L1143/2</f>
        <v>42.5</v>
      </c>
      <c r="N1143" s="11" t="s">
        <v>2410</v>
      </c>
      <c r="O1143" s="12">
        <v>0</v>
      </c>
      <c r="P1143">
        <f t="shared" si="206"/>
        <v>255</v>
      </c>
      <c r="Q1143">
        <f t="shared" si="207"/>
        <v>510</v>
      </c>
    </row>
    <row r="1144" spans="1:17" ht="12.75" customHeight="1">
      <c r="A1144" s="35" t="s">
        <v>2411</v>
      </c>
      <c r="B1144" s="35"/>
      <c r="C1144" s="35"/>
      <c r="D1144" s="35"/>
      <c r="E1144" s="14" t="s">
        <v>2407</v>
      </c>
      <c r="F1144" s="7" t="s">
        <v>2408</v>
      </c>
      <c r="G1144" s="7" t="s">
        <v>2409</v>
      </c>
      <c r="H1144" s="14" t="s">
        <v>753</v>
      </c>
      <c r="I1144" s="8">
        <v>36.5</v>
      </c>
      <c r="J1144" s="9">
        <v>5</v>
      </c>
      <c r="K1144" s="9"/>
      <c r="L1144" s="10">
        <v>85</v>
      </c>
      <c r="M1144" s="10">
        <f t="shared" si="215"/>
        <v>42.5</v>
      </c>
      <c r="N1144" s="11" t="s">
        <v>2412</v>
      </c>
      <c r="O1144" s="12">
        <v>0</v>
      </c>
      <c r="P1144">
        <f t="shared" si="206"/>
        <v>212.5</v>
      </c>
      <c r="Q1144">
        <f t="shared" si="207"/>
        <v>425</v>
      </c>
    </row>
    <row r="1145" spans="1:17" ht="12.75" customHeight="1">
      <c r="A1145" s="35" t="s">
        <v>2413</v>
      </c>
      <c r="B1145" s="35"/>
      <c r="C1145" s="35"/>
      <c r="D1145" s="35"/>
      <c r="E1145" s="14" t="s">
        <v>2407</v>
      </c>
      <c r="F1145" s="7" t="s">
        <v>2408</v>
      </c>
      <c r="G1145" s="7" t="s">
        <v>2409</v>
      </c>
      <c r="H1145" s="14" t="s">
        <v>787</v>
      </c>
      <c r="I1145" s="8">
        <v>37</v>
      </c>
      <c r="J1145" s="9">
        <v>1</v>
      </c>
      <c r="K1145" s="9"/>
      <c r="L1145" s="10">
        <v>85</v>
      </c>
      <c r="M1145" s="10">
        <f t="shared" si="215"/>
        <v>42.5</v>
      </c>
      <c r="N1145" s="11" t="s">
        <v>2414</v>
      </c>
      <c r="O1145" s="12">
        <v>0</v>
      </c>
      <c r="P1145">
        <f t="shared" si="206"/>
        <v>42.5</v>
      </c>
      <c r="Q1145">
        <f t="shared" si="207"/>
        <v>85</v>
      </c>
    </row>
    <row r="1146" spans="1:17" ht="12.75" customHeight="1">
      <c r="A1146" s="35" t="s">
        <v>2415</v>
      </c>
      <c r="B1146" s="35"/>
      <c r="C1146" s="35"/>
      <c r="D1146" s="35"/>
      <c r="E1146" s="14" t="s">
        <v>2407</v>
      </c>
      <c r="F1146" s="7" t="s">
        <v>2408</v>
      </c>
      <c r="G1146" s="7" t="s">
        <v>2409</v>
      </c>
      <c r="H1146" s="14" t="s">
        <v>790</v>
      </c>
      <c r="I1146" s="8">
        <v>37.5</v>
      </c>
      <c r="J1146" s="9">
        <v>3</v>
      </c>
      <c r="K1146" s="9"/>
      <c r="L1146" s="10">
        <v>85</v>
      </c>
      <c r="M1146" s="10">
        <f t="shared" si="215"/>
        <v>42.5</v>
      </c>
      <c r="N1146" s="11" t="s">
        <v>2416</v>
      </c>
      <c r="O1146" s="12">
        <v>0</v>
      </c>
      <c r="P1146">
        <f t="shared" si="206"/>
        <v>127.5</v>
      </c>
      <c r="Q1146">
        <f t="shared" si="207"/>
        <v>255</v>
      </c>
    </row>
    <row r="1147" spans="1:17" ht="12.75" customHeight="1">
      <c r="A1147" s="35" t="s">
        <v>2417</v>
      </c>
      <c r="B1147" s="35"/>
      <c r="C1147" s="35"/>
      <c r="D1147" s="35"/>
      <c r="E1147" s="14" t="s">
        <v>2407</v>
      </c>
      <c r="F1147" s="7" t="s">
        <v>2408</v>
      </c>
      <c r="G1147" s="7" t="s">
        <v>2409</v>
      </c>
      <c r="H1147" s="14" t="s">
        <v>771</v>
      </c>
      <c r="I1147" s="8">
        <v>38</v>
      </c>
      <c r="J1147" s="9">
        <v>2</v>
      </c>
      <c r="K1147" s="9"/>
      <c r="L1147" s="10">
        <v>85</v>
      </c>
      <c r="M1147" s="10">
        <f t="shared" si="215"/>
        <v>42.5</v>
      </c>
      <c r="N1147" s="11" t="s">
        <v>2418</v>
      </c>
      <c r="O1147" s="12">
        <v>0</v>
      </c>
      <c r="P1147">
        <f t="shared" si="206"/>
        <v>85</v>
      </c>
      <c r="Q1147">
        <f t="shared" si="207"/>
        <v>170</v>
      </c>
    </row>
    <row r="1148" spans="1:17" ht="12.75" customHeight="1">
      <c r="A1148" s="35" t="s">
        <v>2419</v>
      </c>
      <c r="B1148" s="35"/>
      <c r="C1148" s="35"/>
      <c r="D1148" s="35"/>
      <c r="E1148" s="14" t="s">
        <v>2407</v>
      </c>
      <c r="F1148" s="7" t="s">
        <v>2408</v>
      </c>
      <c r="G1148" s="7" t="s">
        <v>2409</v>
      </c>
      <c r="H1148" s="14" t="s">
        <v>795</v>
      </c>
      <c r="I1148" s="8">
        <v>39</v>
      </c>
      <c r="J1148" s="9">
        <v>2</v>
      </c>
      <c r="K1148" s="9"/>
      <c r="L1148" s="10">
        <v>85</v>
      </c>
      <c r="M1148" s="10">
        <f t="shared" si="215"/>
        <v>42.5</v>
      </c>
      <c r="N1148" s="11" t="s">
        <v>2420</v>
      </c>
      <c r="O1148" s="12">
        <v>0</v>
      </c>
      <c r="P1148">
        <f t="shared" si="206"/>
        <v>85</v>
      </c>
      <c r="Q1148">
        <f t="shared" si="207"/>
        <v>170</v>
      </c>
    </row>
    <row r="1149" spans="1:17" ht="12.75" customHeight="1">
      <c r="A1149" s="35" t="s">
        <v>2421</v>
      </c>
      <c r="B1149" s="35"/>
      <c r="C1149" s="35"/>
      <c r="D1149" s="35"/>
      <c r="E1149" s="14" t="s">
        <v>2407</v>
      </c>
      <c r="F1149" s="7" t="s">
        <v>2408</v>
      </c>
      <c r="G1149" s="7" t="s">
        <v>2409</v>
      </c>
      <c r="H1149" s="14" t="s">
        <v>756</v>
      </c>
      <c r="I1149" s="8">
        <v>40</v>
      </c>
      <c r="J1149" s="9">
        <v>1</v>
      </c>
      <c r="K1149" s="9"/>
      <c r="L1149" s="10">
        <v>85</v>
      </c>
      <c r="M1149" s="10">
        <f t="shared" si="215"/>
        <v>42.5</v>
      </c>
      <c r="N1149" s="11" t="s">
        <v>2422</v>
      </c>
      <c r="O1149" s="12">
        <v>0</v>
      </c>
      <c r="P1149">
        <f t="shared" si="206"/>
        <v>42.5</v>
      </c>
      <c r="Q1149">
        <f t="shared" si="207"/>
        <v>85</v>
      </c>
    </row>
    <row r="1150" spans="1:17" ht="12.75" customHeight="1">
      <c r="A1150" s="35" t="s">
        <v>2423</v>
      </c>
      <c r="B1150" s="35"/>
      <c r="C1150" s="35"/>
      <c r="D1150" s="35"/>
      <c r="E1150" s="14" t="s">
        <v>2407</v>
      </c>
      <c r="F1150" s="7" t="s">
        <v>2408</v>
      </c>
      <c r="G1150" s="7" t="s">
        <v>2409</v>
      </c>
      <c r="H1150" s="14" t="s">
        <v>761</v>
      </c>
      <c r="I1150" s="8">
        <v>40.5</v>
      </c>
      <c r="J1150" s="9">
        <v>2</v>
      </c>
      <c r="K1150" s="9"/>
      <c r="L1150" s="10">
        <v>85</v>
      </c>
      <c r="M1150" s="10">
        <f t="shared" si="215"/>
        <v>42.5</v>
      </c>
      <c r="N1150" s="11" t="s">
        <v>2424</v>
      </c>
      <c r="O1150" s="12">
        <v>0</v>
      </c>
      <c r="P1150">
        <f t="shared" si="206"/>
        <v>85</v>
      </c>
      <c r="Q1150">
        <f t="shared" si="207"/>
        <v>170</v>
      </c>
    </row>
    <row r="1151" spans="1:17" ht="12.75" customHeight="1">
      <c r="A1151" s="35" t="s">
        <v>2425</v>
      </c>
      <c r="B1151" s="35"/>
      <c r="C1151" s="35"/>
      <c r="D1151" s="35"/>
      <c r="E1151" s="14" t="s">
        <v>2407</v>
      </c>
      <c r="F1151" s="7" t="s">
        <v>2408</v>
      </c>
      <c r="G1151" s="7" t="s">
        <v>2409</v>
      </c>
      <c r="H1151" s="14" t="s">
        <v>764</v>
      </c>
      <c r="I1151" s="8">
        <v>41</v>
      </c>
      <c r="J1151" s="9">
        <v>1</v>
      </c>
      <c r="K1151" s="9"/>
      <c r="L1151" s="10">
        <v>85</v>
      </c>
      <c r="M1151" s="10">
        <f t="shared" si="215"/>
        <v>42.5</v>
      </c>
      <c r="N1151" s="11" t="s">
        <v>2426</v>
      </c>
      <c r="O1151" s="12">
        <v>0</v>
      </c>
      <c r="P1151">
        <f t="shared" si="206"/>
        <v>42.5</v>
      </c>
      <c r="Q1151">
        <f t="shared" si="207"/>
        <v>85</v>
      </c>
    </row>
    <row r="1152" spans="1:17" ht="12.75" customHeight="1">
      <c r="A1152" s="35" t="s">
        <v>2427</v>
      </c>
      <c r="B1152" s="35"/>
      <c r="C1152" s="35"/>
      <c r="D1152" s="35"/>
      <c r="E1152" s="14" t="s">
        <v>2407</v>
      </c>
      <c r="F1152" s="7" t="s">
        <v>2408</v>
      </c>
      <c r="G1152" s="7" t="s">
        <v>2409</v>
      </c>
      <c r="H1152" s="14" t="s">
        <v>804</v>
      </c>
      <c r="I1152" s="8">
        <v>41.5</v>
      </c>
      <c r="J1152" s="9">
        <v>4</v>
      </c>
      <c r="K1152" s="9"/>
      <c r="L1152" s="10">
        <v>85</v>
      </c>
      <c r="M1152" s="10">
        <f t="shared" si="215"/>
        <v>42.5</v>
      </c>
      <c r="N1152" s="11" t="s">
        <v>2428</v>
      </c>
      <c r="O1152" s="12">
        <v>0</v>
      </c>
      <c r="P1152">
        <f t="shared" si="206"/>
        <v>170</v>
      </c>
      <c r="Q1152">
        <f t="shared" si="207"/>
        <v>340</v>
      </c>
    </row>
    <row r="1153" spans="1:17" ht="54" customHeight="1">
      <c r="E1153" s="21"/>
      <c r="F1153" s="21"/>
      <c r="G1153" s="17" t="s">
        <v>6</v>
      </c>
      <c r="H1153" s="17" t="s">
        <v>6</v>
      </c>
      <c r="I1153" s="17" t="s">
        <v>6</v>
      </c>
      <c r="J1153" s="17" t="s">
        <v>6</v>
      </c>
      <c r="K1153" s="17"/>
      <c r="L1153" s="17" t="s">
        <v>6</v>
      </c>
      <c r="M1153" s="17" t="s">
        <v>6</v>
      </c>
      <c r="N1153" s="18" t="s">
        <v>6</v>
      </c>
      <c r="O1153" s="18" t="s">
        <v>6</v>
      </c>
    </row>
    <row r="1154" spans="1:17" ht="12.75" customHeight="1">
      <c r="A1154" s="35" t="s">
        <v>2429</v>
      </c>
      <c r="B1154" s="35"/>
      <c r="C1154" s="35"/>
      <c r="D1154" s="35"/>
      <c r="E1154" s="14" t="s">
        <v>2430</v>
      </c>
      <c r="F1154" s="7" t="s">
        <v>2431</v>
      </c>
      <c r="G1154" s="7" t="s">
        <v>2432</v>
      </c>
      <c r="H1154" s="14" t="s">
        <v>750</v>
      </c>
      <c r="I1154" s="8">
        <v>36</v>
      </c>
      <c r="J1154" s="9">
        <v>2</v>
      </c>
      <c r="K1154" s="9"/>
      <c r="L1154" s="10">
        <v>85</v>
      </c>
      <c r="M1154" s="10">
        <f t="shared" ref="M1154:M1157" si="216">L1154/2</f>
        <v>42.5</v>
      </c>
      <c r="N1154" s="11" t="s">
        <v>2433</v>
      </c>
      <c r="O1154" s="12">
        <v>0</v>
      </c>
      <c r="P1154">
        <f t="shared" si="206"/>
        <v>85</v>
      </c>
      <c r="Q1154">
        <f t="shared" si="207"/>
        <v>170</v>
      </c>
    </row>
    <row r="1155" spans="1:17" ht="13.5" customHeight="1">
      <c r="A1155" s="35" t="s">
        <v>2434</v>
      </c>
      <c r="B1155" s="35"/>
      <c r="C1155" s="35"/>
      <c r="D1155" s="35"/>
      <c r="E1155" s="14" t="s">
        <v>2430</v>
      </c>
      <c r="F1155" s="7" t="s">
        <v>2431</v>
      </c>
      <c r="G1155" s="7" t="s">
        <v>2432</v>
      </c>
      <c r="H1155" s="14" t="s">
        <v>790</v>
      </c>
      <c r="I1155" s="8">
        <v>37.5</v>
      </c>
      <c r="J1155" s="9">
        <v>3</v>
      </c>
      <c r="K1155" s="9"/>
      <c r="L1155" s="10">
        <v>85</v>
      </c>
      <c r="M1155" s="10">
        <f t="shared" si="216"/>
        <v>42.5</v>
      </c>
      <c r="N1155" s="11" t="s">
        <v>2435</v>
      </c>
      <c r="O1155" s="12">
        <v>0</v>
      </c>
      <c r="P1155">
        <f t="shared" si="206"/>
        <v>127.5</v>
      </c>
      <c r="Q1155">
        <f t="shared" si="207"/>
        <v>255</v>
      </c>
    </row>
    <row r="1156" spans="1:17" ht="12.75" customHeight="1">
      <c r="A1156" s="35" t="s">
        <v>2436</v>
      </c>
      <c r="B1156" s="35"/>
      <c r="C1156" s="35"/>
      <c r="D1156" s="35"/>
      <c r="E1156" s="14" t="s">
        <v>2430</v>
      </c>
      <c r="F1156" s="7" t="s">
        <v>2431</v>
      </c>
      <c r="G1156" s="7" t="s">
        <v>2432</v>
      </c>
      <c r="H1156" s="14" t="s">
        <v>756</v>
      </c>
      <c r="I1156" s="8">
        <v>40</v>
      </c>
      <c r="J1156" s="9">
        <v>1</v>
      </c>
      <c r="K1156" s="9"/>
      <c r="L1156" s="10">
        <v>85</v>
      </c>
      <c r="M1156" s="10">
        <f t="shared" si="216"/>
        <v>42.5</v>
      </c>
      <c r="N1156" s="11" t="s">
        <v>2437</v>
      </c>
      <c r="O1156" s="12">
        <v>0</v>
      </c>
      <c r="P1156">
        <f t="shared" si="206"/>
        <v>42.5</v>
      </c>
      <c r="Q1156">
        <f t="shared" si="207"/>
        <v>85</v>
      </c>
    </row>
    <row r="1157" spans="1:17" ht="12.75" customHeight="1">
      <c r="A1157" s="35" t="s">
        <v>2438</v>
      </c>
      <c r="B1157" s="35"/>
      <c r="C1157" s="35"/>
      <c r="D1157" s="35"/>
      <c r="E1157" s="14" t="s">
        <v>2430</v>
      </c>
      <c r="F1157" s="7" t="s">
        <v>2431</v>
      </c>
      <c r="G1157" s="7" t="s">
        <v>2432</v>
      </c>
      <c r="H1157" s="14" t="s">
        <v>1579</v>
      </c>
      <c r="I1157" s="8">
        <v>42.5</v>
      </c>
      <c r="J1157" s="9">
        <v>1</v>
      </c>
      <c r="K1157" s="9"/>
      <c r="L1157" s="10">
        <v>85</v>
      </c>
      <c r="M1157" s="10">
        <f t="shared" si="216"/>
        <v>42.5</v>
      </c>
      <c r="N1157" s="11" t="s">
        <v>2439</v>
      </c>
      <c r="O1157" s="12">
        <v>0</v>
      </c>
      <c r="P1157">
        <f t="shared" si="206"/>
        <v>42.5</v>
      </c>
      <c r="Q1157">
        <f t="shared" si="207"/>
        <v>85</v>
      </c>
    </row>
    <row r="1158" spans="1:17" ht="54" customHeight="1">
      <c r="E1158" s="21"/>
      <c r="F1158" s="21"/>
      <c r="G1158" s="17" t="s">
        <v>6</v>
      </c>
      <c r="H1158" s="17" t="s">
        <v>6</v>
      </c>
      <c r="I1158" s="17" t="s">
        <v>6</v>
      </c>
      <c r="J1158" s="17" t="s">
        <v>6</v>
      </c>
      <c r="K1158" s="17"/>
      <c r="L1158" s="17" t="s">
        <v>6</v>
      </c>
      <c r="M1158" s="17" t="s">
        <v>6</v>
      </c>
      <c r="N1158" s="18" t="s">
        <v>6</v>
      </c>
      <c r="O1158" s="18" t="s">
        <v>6</v>
      </c>
    </row>
    <row r="1159" spans="1:17" ht="12.75" customHeight="1">
      <c r="A1159" s="35" t="s">
        <v>2440</v>
      </c>
      <c r="B1159" s="35"/>
      <c r="C1159" s="35"/>
      <c r="D1159" s="35"/>
      <c r="E1159" s="14" t="s">
        <v>2441</v>
      </c>
      <c r="F1159" s="7" t="s">
        <v>2442</v>
      </c>
      <c r="G1159" s="7" t="s">
        <v>180</v>
      </c>
      <c r="H1159" s="14" t="s">
        <v>753</v>
      </c>
      <c r="I1159" s="8">
        <v>36.5</v>
      </c>
      <c r="J1159" s="9">
        <v>5</v>
      </c>
      <c r="K1159" s="9"/>
      <c r="L1159" s="10">
        <v>85</v>
      </c>
      <c r="M1159" s="10">
        <f t="shared" ref="M1159:M1165" si="217">L1159/2</f>
        <v>42.5</v>
      </c>
      <c r="N1159" s="11" t="s">
        <v>2443</v>
      </c>
      <c r="O1159" s="12">
        <v>0</v>
      </c>
      <c r="P1159">
        <f t="shared" si="206"/>
        <v>212.5</v>
      </c>
      <c r="Q1159">
        <f t="shared" si="207"/>
        <v>425</v>
      </c>
    </row>
    <row r="1160" spans="1:17" ht="12.75" customHeight="1">
      <c r="A1160" s="35" t="s">
        <v>2444</v>
      </c>
      <c r="B1160" s="35"/>
      <c r="C1160" s="35"/>
      <c r="D1160" s="35"/>
      <c r="E1160" s="14" t="s">
        <v>2441</v>
      </c>
      <c r="F1160" s="7" t="s">
        <v>2442</v>
      </c>
      <c r="G1160" s="7" t="s">
        <v>180</v>
      </c>
      <c r="H1160" s="14" t="s">
        <v>787</v>
      </c>
      <c r="I1160" s="8">
        <v>37</v>
      </c>
      <c r="J1160" s="9">
        <v>1</v>
      </c>
      <c r="K1160" s="9"/>
      <c r="L1160" s="10">
        <v>85</v>
      </c>
      <c r="M1160" s="10">
        <f t="shared" si="217"/>
        <v>42.5</v>
      </c>
      <c r="N1160" s="11" t="s">
        <v>2445</v>
      </c>
      <c r="O1160" s="12">
        <v>0</v>
      </c>
      <c r="P1160">
        <f t="shared" si="206"/>
        <v>42.5</v>
      </c>
      <c r="Q1160">
        <f t="shared" si="207"/>
        <v>85</v>
      </c>
    </row>
    <row r="1161" spans="1:17" ht="12.75" customHeight="1">
      <c r="A1161" s="35" t="s">
        <v>2446</v>
      </c>
      <c r="B1161" s="35"/>
      <c r="C1161" s="35"/>
      <c r="D1161" s="35"/>
      <c r="E1161" s="14" t="s">
        <v>2441</v>
      </c>
      <c r="F1161" s="7" t="s">
        <v>2442</v>
      </c>
      <c r="G1161" s="7" t="s">
        <v>180</v>
      </c>
      <c r="H1161" s="14" t="s">
        <v>790</v>
      </c>
      <c r="I1161" s="8">
        <v>37.5</v>
      </c>
      <c r="J1161" s="9">
        <v>2</v>
      </c>
      <c r="K1161" s="9"/>
      <c r="L1161" s="10">
        <v>85</v>
      </c>
      <c r="M1161" s="10">
        <f t="shared" si="217"/>
        <v>42.5</v>
      </c>
      <c r="N1161" s="11" t="s">
        <v>2447</v>
      </c>
      <c r="O1161" s="12">
        <v>0</v>
      </c>
      <c r="P1161">
        <f t="shared" si="206"/>
        <v>85</v>
      </c>
      <c r="Q1161">
        <f t="shared" si="207"/>
        <v>170</v>
      </c>
    </row>
    <row r="1162" spans="1:17" ht="12.75" customHeight="1">
      <c r="A1162" s="35" t="s">
        <v>2448</v>
      </c>
      <c r="B1162" s="35"/>
      <c r="C1162" s="35"/>
      <c r="D1162" s="35"/>
      <c r="E1162" s="14" t="s">
        <v>2441</v>
      </c>
      <c r="F1162" s="7" t="s">
        <v>2442</v>
      </c>
      <c r="G1162" s="7" t="s">
        <v>180</v>
      </c>
      <c r="H1162" s="14" t="s">
        <v>771</v>
      </c>
      <c r="I1162" s="8">
        <v>38</v>
      </c>
      <c r="J1162" s="9">
        <v>6</v>
      </c>
      <c r="K1162" s="9"/>
      <c r="L1162" s="10">
        <v>85</v>
      </c>
      <c r="M1162" s="10">
        <f t="shared" si="217"/>
        <v>42.5</v>
      </c>
      <c r="N1162" s="11" t="s">
        <v>2449</v>
      </c>
      <c r="O1162" s="12">
        <v>0</v>
      </c>
      <c r="P1162">
        <f t="shared" ref="P1162:P1225" si="218">M1162*J1162</f>
        <v>255</v>
      </c>
      <c r="Q1162">
        <f t="shared" ref="Q1162:Q1225" si="219">J1162*L1162</f>
        <v>510</v>
      </c>
    </row>
    <row r="1163" spans="1:17" ht="12.75" customHeight="1">
      <c r="A1163" s="35" t="s">
        <v>2450</v>
      </c>
      <c r="B1163" s="35"/>
      <c r="C1163" s="35"/>
      <c r="D1163" s="35"/>
      <c r="E1163" s="14" t="s">
        <v>2441</v>
      </c>
      <c r="F1163" s="7" t="s">
        <v>2442</v>
      </c>
      <c r="G1163" s="7" t="s">
        <v>180</v>
      </c>
      <c r="H1163" s="14" t="s">
        <v>764</v>
      </c>
      <c r="I1163" s="8">
        <v>41</v>
      </c>
      <c r="J1163" s="9">
        <v>1</v>
      </c>
      <c r="K1163" s="9"/>
      <c r="L1163" s="10">
        <v>85</v>
      </c>
      <c r="M1163" s="10">
        <f t="shared" si="217"/>
        <v>42.5</v>
      </c>
      <c r="N1163" s="11" t="s">
        <v>2451</v>
      </c>
      <c r="O1163" s="12">
        <v>0</v>
      </c>
      <c r="P1163">
        <f t="shared" si="218"/>
        <v>42.5</v>
      </c>
      <c r="Q1163">
        <f t="shared" si="219"/>
        <v>85</v>
      </c>
    </row>
    <row r="1164" spans="1:17" ht="12.75" customHeight="1">
      <c r="A1164" s="35" t="s">
        <v>2452</v>
      </c>
      <c r="B1164" s="35"/>
      <c r="C1164" s="35"/>
      <c r="D1164" s="35"/>
      <c r="E1164" s="14" t="s">
        <v>2441</v>
      </c>
      <c r="F1164" s="7" t="s">
        <v>2442</v>
      </c>
      <c r="G1164" s="7" t="s">
        <v>180</v>
      </c>
      <c r="H1164" s="14" t="s">
        <v>1579</v>
      </c>
      <c r="I1164" s="8">
        <v>42.5</v>
      </c>
      <c r="J1164" s="9">
        <v>3</v>
      </c>
      <c r="K1164" s="9"/>
      <c r="L1164" s="10">
        <v>85</v>
      </c>
      <c r="M1164" s="10">
        <f t="shared" si="217"/>
        <v>42.5</v>
      </c>
      <c r="N1164" s="11" t="s">
        <v>2453</v>
      </c>
      <c r="O1164" s="12">
        <v>0</v>
      </c>
      <c r="P1164">
        <f t="shared" si="218"/>
        <v>127.5</v>
      </c>
      <c r="Q1164">
        <f t="shared" si="219"/>
        <v>255</v>
      </c>
    </row>
    <row r="1165" spans="1:17" ht="12.75" customHeight="1">
      <c r="A1165" s="35" t="s">
        <v>2454</v>
      </c>
      <c r="B1165" s="35"/>
      <c r="C1165" s="35"/>
      <c r="D1165" s="35"/>
      <c r="E1165" s="14" t="s">
        <v>2441</v>
      </c>
      <c r="F1165" s="7" t="s">
        <v>2442</v>
      </c>
      <c r="G1165" s="7" t="s">
        <v>180</v>
      </c>
      <c r="H1165" s="14" t="s">
        <v>1678</v>
      </c>
      <c r="I1165" s="8">
        <v>43</v>
      </c>
      <c r="J1165" s="9">
        <v>5</v>
      </c>
      <c r="K1165" s="9"/>
      <c r="L1165" s="10">
        <v>85</v>
      </c>
      <c r="M1165" s="10">
        <f t="shared" si="217"/>
        <v>42.5</v>
      </c>
      <c r="N1165" s="11" t="s">
        <v>2455</v>
      </c>
      <c r="O1165" s="12">
        <v>0</v>
      </c>
      <c r="P1165">
        <f t="shared" si="218"/>
        <v>212.5</v>
      </c>
      <c r="Q1165">
        <f t="shared" si="219"/>
        <v>425</v>
      </c>
    </row>
    <row r="1166" spans="1:17" ht="54" customHeight="1">
      <c r="E1166" s="21"/>
      <c r="F1166" s="21"/>
      <c r="G1166" s="17" t="s">
        <v>6</v>
      </c>
      <c r="H1166" s="17" t="s">
        <v>6</v>
      </c>
      <c r="I1166" s="17" t="s">
        <v>6</v>
      </c>
      <c r="J1166" s="17" t="s">
        <v>6</v>
      </c>
      <c r="K1166" s="17"/>
      <c r="L1166" s="17" t="s">
        <v>6</v>
      </c>
      <c r="M1166" s="17" t="s">
        <v>6</v>
      </c>
      <c r="N1166" s="18" t="s">
        <v>6</v>
      </c>
      <c r="O1166" s="18" t="s">
        <v>6</v>
      </c>
    </row>
    <row r="1167" spans="1:17" ht="12.75" customHeight="1">
      <c r="A1167" s="35" t="s">
        <v>2456</v>
      </c>
      <c r="B1167" s="35"/>
      <c r="C1167" s="35"/>
      <c r="D1167" s="35"/>
      <c r="E1167" s="14" t="s">
        <v>2457</v>
      </c>
      <c r="F1167" s="7" t="s">
        <v>2458</v>
      </c>
      <c r="G1167" s="7" t="s">
        <v>1054</v>
      </c>
      <c r="H1167" s="14" t="s">
        <v>750</v>
      </c>
      <c r="I1167" s="8">
        <v>36</v>
      </c>
      <c r="J1167" s="9">
        <v>4</v>
      </c>
      <c r="K1167" s="9"/>
      <c r="L1167" s="10">
        <v>85</v>
      </c>
      <c r="M1167" s="10">
        <f t="shared" ref="M1167:M1171" si="220">L1167/2</f>
        <v>42.5</v>
      </c>
      <c r="N1167" s="11" t="s">
        <v>2459</v>
      </c>
      <c r="O1167" s="12">
        <v>0</v>
      </c>
      <c r="P1167">
        <f t="shared" si="218"/>
        <v>170</v>
      </c>
      <c r="Q1167">
        <f t="shared" si="219"/>
        <v>340</v>
      </c>
    </row>
    <row r="1168" spans="1:17" ht="12.75" customHeight="1">
      <c r="A1168" s="35" t="s">
        <v>2460</v>
      </c>
      <c r="B1168" s="35"/>
      <c r="C1168" s="35"/>
      <c r="D1168" s="35"/>
      <c r="E1168" s="14" t="s">
        <v>2457</v>
      </c>
      <c r="F1168" s="7" t="s">
        <v>2458</v>
      </c>
      <c r="G1168" s="7" t="s">
        <v>1054</v>
      </c>
      <c r="H1168" s="14" t="s">
        <v>753</v>
      </c>
      <c r="I1168" s="8">
        <v>36.5</v>
      </c>
      <c r="J1168" s="9">
        <v>7</v>
      </c>
      <c r="K1168" s="9"/>
      <c r="L1168" s="10">
        <v>85</v>
      </c>
      <c r="M1168" s="10">
        <f t="shared" si="220"/>
        <v>42.5</v>
      </c>
      <c r="N1168" s="11" t="s">
        <v>2461</v>
      </c>
      <c r="O1168" s="12">
        <v>0</v>
      </c>
      <c r="P1168">
        <f t="shared" si="218"/>
        <v>297.5</v>
      </c>
      <c r="Q1168">
        <f t="shared" si="219"/>
        <v>595</v>
      </c>
    </row>
    <row r="1169" spans="1:17" ht="12.75" customHeight="1">
      <c r="A1169" s="35" t="s">
        <v>2462</v>
      </c>
      <c r="B1169" s="35"/>
      <c r="C1169" s="35"/>
      <c r="D1169" s="35"/>
      <c r="E1169" s="14" t="s">
        <v>2457</v>
      </c>
      <c r="F1169" s="7" t="s">
        <v>2458</v>
      </c>
      <c r="G1169" s="7" t="s">
        <v>1054</v>
      </c>
      <c r="H1169" s="14" t="s">
        <v>761</v>
      </c>
      <c r="I1169" s="8">
        <v>40.5</v>
      </c>
      <c r="J1169" s="9">
        <v>1</v>
      </c>
      <c r="K1169" s="9"/>
      <c r="L1169" s="10">
        <v>85</v>
      </c>
      <c r="M1169" s="10">
        <f t="shared" si="220"/>
        <v>42.5</v>
      </c>
      <c r="N1169" s="11" t="s">
        <v>2463</v>
      </c>
      <c r="O1169" s="12">
        <v>0</v>
      </c>
      <c r="P1169">
        <f t="shared" si="218"/>
        <v>42.5</v>
      </c>
      <c r="Q1169">
        <f t="shared" si="219"/>
        <v>85</v>
      </c>
    </row>
    <row r="1170" spans="1:17" ht="12.75" customHeight="1">
      <c r="A1170" s="35" t="s">
        <v>2464</v>
      </c>
      <c r="B1170" s="35"/>
      <c r="C1170" s="35"/>
      <c r="D1170" s="35"/>
      <c r="E1170" s="14" t="s">
        <v>2457</v>
      </c>
      <c r="F1170" s="7" t="s">
        <v>2458</v>
      </c>
      <c r="G1170" s="7" t="s">
        <v>1054</v>
      </c>
      <c r="H1170" s="14" t="s">
        <v>764</v>
      </c>
      <c r="I1170" s="8">
        <v>41</v>
      </c>
      <c r="J1170" s="9">
        <v>1</v>
      </c>
      <c r="K1170" s="9"/>
      <c r="L1170" s="10">
        <v>85</v>
      </c>
      <c r="M1170" s="10">
        <f t="shared" si="220"/>
        <v>42.5</v>
      </c>
      <c r="N1170" s="11" t="s">
        <v>2465</v>
      </c>
      <c r="O1170" s="12">
        <v>0</v>
      </c>
      <c r="P1170">
        <f t="shared" si="218"/>
        <v>42.5</v>
      </c>
      <c r="Q1170">
        <f t="shared" si="219"/>
        <v>85</v>
      </c>
    </row>
    <row r="1171" spans="1:17" ht="12.75" customHeight="1">
      <c r="A1171" s="35" t="s">
        <v>2466</v>
      </c>
      <c r="B1171" s="35"/>
      <c r="C1171" s="35"/>
      <c r="D1171" s="35"/>
      <c r="E1171" s="14" t="s">
        <v>2457</v>
      </c>
      <c r="F1171" s="7" t="s">
        <v>2458</v>
      </c>
      <c r="G1171" s="7" t="s">
        <v>1054</v>
      </c>
      <c r="H1171" s="14" t="s">
        <v>1579</v>
      </c>
      <c r="I1171" s="8">
        <v>42.5</v>
      </c>
      <c r="J1171" s="9">
        <v>5</v>
      </c>
      <c r="K1171" s="9"/>
      <c r="L1171" s="10">
        <v>85</v>
      </c>
      <c r="M1171" s="10">
        <f t="shared" si="220"/>
        <v>42.5</v>
      </c>
      <c r="N1171" s="11" t="s">
        <v>2467</v>
      </c>
      <c r="O1171" s="12">
        <v>0</v>
      </c>
      <c r="P1171">
        <f t="shared" si="218"/>
        <v>212.5</v>
      </c>
      <c r="Q1171">
        <f t="shared" si="219"/>
        <v>425</v>
      </c>
    </row>
    <row r="1172" spans="1:17" ht="54" customHeight="1">
      <c r="E1172" s="21"/>
      <c r="F1172" s="21"/>
      <c r="G1172" s="17" t="s">
        <v>6</v>
      </c>
      <c r="H1172" s="17" t="s">
        <v>6</v>
      </c>
      <c r="I1172" s="17" t="s">
        <v>6</v>
      </c>
      <c r="J1172" s="17" t="s">
        <v>6</v>
      </c>
      <c r="K1172" s="17"/>
      <c r="L1172" s="17" t="s">
        <v>6</v>
      </c>
      <c r="M1172" s="17" t="s">
        <v>6</v>
      </c>
      <c r="N1172" s="18" t="s">
        <v>6</v>
      </c>
      <c r="O1172" s="18" t="s">
        <v>6</v>
      </c>
    </row>
    <row r="1173" spans="1:17" ht="12.75" customHeight="1">
      <c r="A1173" s="35" t="s">
        <v>2468</v>
      </c>
      <c r="B1173" s="35"/>
      <c r="C1173" s="35"/>
      <c r="D1173" s="35"/>
      <c r="E1173" s="14" t="s">
        <v>2469</v>
      </c>
      <c r="F1173" s="7" t="s">
        <v>2470</v>
      </c>
      <c r="G1173" s="7" t="s">
        <v>51</v>
      </c>
      <c r="H1173" s="14" t="s">
        <v>753</v>
      </c>
      <c r="I1173" s="8">
        <v>36.5</v>
      </c>
      <c r="J1173" s="9">
        <v>3</v>
      </c>
      <c r="K1173" s="9"/>
      <c r="L1173" s="10">
        <v>85</v>
      </c>
      <c r="M1173" s="10">
        <f t="shared" ref="M1173:M1175" si="221">L1173/2</f>
        <v>42.5</v>
      </c>
      <c r="N1173" s="11" t="s">
        <v>2471</v>
      </c>
      <c r="O1173" s="12">
        <v>0</v>
      </c>
      <c r="P1173">
        <f t="shared" si="218"/>
        <v>127.5</v>
      </c>
      <c r="Q1173">
        <f t="shared" si="219"/>
        <v>255</v>
      </c>
    </row>
    <row r="1174" spans="1:17" ht="12.75" customHeight="1">
      <c r="A1174" s="35" t="s">
        <v>2472</v>
      </c>
      <c r="B1174" s="35"/>
      <c r="C1174" s="35"/>
      <c r="D1174" s="35"/>
      <c r="E1174" s="14" t="s">
        <v>2469</v>
      </c>
      <c r="F1174" s="7" t="s">
        <v>2470</v>
      </c>
      <c r="G1174" s="7" t="s">
        <v>51</v>
      </c>
      <c r="H1174" s="14" t="s">
        <v>790</v>
      </c>
      <c r="I1174" s="8">
        <v>37.5</v>
      </c>
      <c r="J1174" s="9">
        <v>9</v>
      </c>
      <c r="K1174" s="9"/>
      <c r="L1174" s="10">
        <v>85</v>
      </c>
      <c r="M1174" s="10">
        <f t="shared" si="221"/>
        <v>42.5</v>
      </c>
      <c r="N1174" s="11" t="s">
        <v>2473</v>
      </c>
      <c r="O1174" s="12">
        <v>0</v>
      </c>
      <c r="P1174">
        <f t="shared" si="218"/>
        <v>382.5</v>
      </c>
      <c r="Q1174">
        <f t="shared" si="219"/>
        <v>765</v>
      </c>
    </row>
    <row r="1175" spans="1:17" ht="12.75" customHeight="1">
      <c r="A1175" s="35" t="s">
        <v>2474</v>
      </c>
      <c r="B1175" s="35"/>
      <c r="C1175" s="35"/>
      <c r="D1175" s="35"/>
      <c r="E1175" s="14" t="s">
        <v>2469</v>
      </c>
      <c r="F1175" s="7" t="s">
        <v>2470</v>
      </c>
      <c r="G1175" s="7" t="s">
        <v>51</v>
      </c>
      <c r="H1175" s="14" t="s">
        <v>804</v>
      </c>
      <c r="I1175" s="8">
        <v>41.5</v>
      </c>
      <c r="J1175" s="9">
        <v>3</v>
      </c>
      <c r="K1175" s="9"/>
      <c r="L1175" s="10">
        <v>85</v>
      </c>
      <c r="M1175" s="10">
        <f t="shared" si="221"/>
        <v>42.5</v>
      </c>
      <c r="N1175" s="11" t="s">
        <v>2475</v>
      </c>
      <c r="O1175" s="12">
        <v>0</v>
      </c>
      <c r="P1175">
        <f t="shared" si="218"/>
        <v>127.5</v>
      </c>
      <c r="Q1175">
        <f t="shared" si="219"/>
        <v>255</v>
      </c>
    </row>
    <row r="1176" spans="1:17" ht="54" customHeight="1">
      <c r="E1176" s="21"/>
      <c r="F1176" s="21"/>
      <c r="G1176" s="17" t="s">
        <v>6</v>
      </c>
      <c r="H1176" s="17" t="s">
        <v>6</v>
      </c>
      <c r="I1176" s="17" t="s">
        <v>6</v>
      </c>
      <c r="J1176" s="17" t="s">
        <v>6</v>
      </c>
      <c r="K1176" s="17"/>
      <c r="L1176" s="17" t="s">
        <v>6</v>
      </c>
      <c r="M1176" s="17" t="s">
        <v>6</v>
      </c>
      <c r="N1176" s="18" t="s">
        <v>6</v>
      </c>
      <c r="O1176" s="18" t="s">
        <v>6</v>
      </c>
    </row>
    <row r="1177" spans="1:17" ht="13.5" customHeight="1">
      <c r="A1177" s="35" t="s">
        <v>2476</v>
      </c>
      <c r="B1177" s="35"/>
      <c r="C1177" s="35"/>
      <c r="D1177" s="35"/>
      <c r="E1177" s="14" t="s">
        <v>2477</v>
      </c>
      <c r="F1177" s="7" t="s">
        <v>2478</v>
      </c>
      <c r="G1177" s="7" t="s">
        <v>2479</v>
      </c>
      <c r="H1177" s="14" t="s">
        <v>750</v>
      </c>
      <c r="I1177" s="8">
        <v>36</v>
      </c>
      <c r="J1177" s="9">
        <v>4</v>
      </c>
      <c r="K1177" s="9"/>
      <c r="L1177" s="10">
        <v>85</v>
      </c>
      <c r="M1177" s="10">
        <f t="shared" ref="M1177:M1179" si="222">L1177/2</f>
        <v>42.5</v>
      </c>
      <c r="N1177" s="11" t="s">
        <v>2480</v>
      </c>
      <c r="O1177" s="12">
        <v>0</v>
      </c>
      <c r="P1177">
        <f t="shared" si="218"/>
        <v>170</v>
      </c>
      <c r="Q1177">
        <f t="shared" si="219"/>
        <v>340</v>
      </c>
    </row>
    <row r="1178" spans="1:17" ht="12.75" customHeight="1">
      <c r="A1178" s="35" t="s">
        <v>2481</v>
      </c>
      <c r="B1178" s="35"/>
      <c r="C1178" s="35"/>
      <c r="D1178" s="35"/>
      <c r="E1178" s="14" t="s">
        <v>2477</v>
      </c>
      <c r="F1178" s="7" t="s">
        <v>2478</v>
      </c>
      <c r="G1178" s="7" t="s">
        <v>2479</v>
      </c>
      <c r="H1178" s="14" t="s">
        <v>753</v>
      </c>
      <c r="I1178" s="8">
        <v>36.5</v>
      </c>
      <c r="J1178" s="9">
        <v>5</v>
      </c>
      <c r="K1178" s="9"/>
      <c r="L1178" s="10">
        <v>85</v>
      </c>
      <c r="M1178" s="10">
        <f t="shared" si="222"/>
        <v>42.5</v>
      </c>
      <c r="N1178" s="11" t="s">
        <v>2482</v>
      </c>
      <c r="O1178" s="12">
        <v>0</v>
      </c>
      <c r="P1178">
        <f t="shared" si="218"/>
        <v>212.5</v>
      </c>
      <c r="Q1178">
        <f t="shared" si="219"/>
        <v>425</v>
      </c>
    </row>
    <row r="1179" spans="1:17" ht="12.75" customHeight="1">
      <c r="A1179" s="35" t="s">
        <v>2483</v>
      </c>
      <c r="B1179" s="35"/>
      <c r="C1179" s="35"/>
      <c r="D1179" s="35"/>
      <c r="E1179" s="14" t="s">
        <v>2477</v>
      </c>
      <c r="F1179" s="7" t="s">
        <v>2478</v>
      </c>
      <c r="G1179" s="7" t="s">
        <v>2479</v>
      </c>
      <c r="H1179" s="14" t="s">
        <v>1579</v>
      </c>
      <c r="I1179" s="8">
        <v>42.5</v>
      </c>
      <c r="J1179" s="9">
        <v>4</v>
      </c>
      <c r="K1179" s="9"/>
      <c r="L1179" s="10">
        <v>85</v>
      </c>
      <c r="M1179" s="10">
        <f t="shared" si="222"/>
        <v>42.5</v>
      </c>
      <c r="N1179" s="11" t="s">
        <v>2484</v>
      </c>
      <c r="O1179" s="12">
        <v>0</v>
      </c>
      <c r="P1179">
        <f t="shared" si="218"/>
        <v>170</v>
      </c>
      <c r="Q1179">
        <f t="shared" si="219"/>
        <v>340</v>
      </c>
    </row>
    <row r="1180" spans="1:17" ht="54" customHeight="1">
      <c r="E1180" s="21"/>
      <c r="F1180" s="21"/>
      <c r="G1180" s="17" t="s">
        <v>6</v>
      </c>
      <c r="H1180" s="17" t="s">
        <v>6</v>
      </c>
      <c r="I1180" s="17" t="s">
        <v>6</v>
      </c>
      <c r="J1180" s="17" t="s">
        <v>6</v>
      </c>
      <c r="K1180" s="17"/>
      <c r="L1180" s="17" t="s">
        <v>6</v>
      </c>
      <c r="M1180" s="17" t="s">
        <v>6</v>
      </c>
      <c r="N1180" s="18" t="s">
        <v>6</v>
      </c>
      <c r="O1180" s="18" t="s">
        <v>6</v>
      </c>
    </row>
    <row r="1181" spans="1:17" ht="12.75" customHeight="1">
      <c r="A1181" s="35" t="s">
        <v>2485</v>
      </c>
      <c r="B1181" s="35"/>
      <c r="C1181" s="35"/>
      <c r="D1181" s="35"/>
      <c r="E1181" s="14" t="s">
        <v>2486</v>
      </c>
      <c r="F1181" s="7" t="s">
        <v>2487</v>
      </c>
      <c r="G1181" s="7" t="s">
        <v>166</v>
      </c>
      <c r="H1181" s="14" t="s">
        <v>753</v>
      </c>
      <c r="I1181" s="8">
        <v>36.5</v>
      </c>
      <c r="J1181" s="9">
        <v>4</v>
      </c>
      <c r="K1181" s="9"/>
      <c r="L1181" s="10">
        <v>120</v>
      </c>
      <c r="M1181" s="10">
        <f t="shared" ref="M1181:M1189" si="223">L1181/2</f>
        <v>60</v>
      </c>
      <c r="N1181" s="11" t="s">
        <v>2488</v>
      </c>
      <c r="O1181" s="12">
        <v>0</v>
      </c>
      <c r="P1181">
        <f t="shared" si="218"/>
        <v>240</v>
      </c>
      <c r="Q1181">
        <f t="shared" si="219"/>
        <v>480</v>
      </c>
    </row>
    <row r="1182" spans="1:17" ht="12.75" customHeight="1">
      <c r="A1182" s="35" t="s">
        <v>2489</v>
      </c>
      <c r="B1182" s="35"/>
      <c r="C1182" s="35"/>
      <c r="D1182" s="35"/>
      <c r="E1182" s="14" t="s">
        <v>2486</v>
      </c>
      <c r="F1182" s="7" t="s">
        <v>2487</v>
      </c>
      <c r="G1182" s="7" t="s">
        <v>166</v>
      </c>
      <c r="H1182" s="14" t="s">
        <v>787</v>
      </c>
      <c r="I1182" s="8">
        <v>37</v>
      </c>
      <c r="J1182" s="9">
        <v>6</v>
      </c>
      <c r="K1182" s="9"/>
      <c r="L1182" s="10">
        <v>120</v>
      </c>
      <c r="M1182" s="10">
        <f t="shared" si="223"/>
        <v>60</v>
      </c>
      <c r="N1182" s="11" t="s">
        <v>2490</v>
      </c>
      <c r="O1182" s="12">
        <v>0</v>
      </c>
      <c r="P1182">
        <f t="shared" si="218"/>
        <v>360</v>
      </c>
      <c r="Q1182">
        <f t="shared" si="219"/>
        <v>720</v>
      </c>
    </row>
    <row r="1183" spans="1:17" ht="12.75" customHeight="1">
      <c r="A1183" s="35" t="s">
        <v>2491</v>
      </c>
      <c r="B1183" s="35"/>
      <c r="C1183" s="35"/>
      <c r="D1183" s="35"/>
      <c r="E1183" s="14" t="s">
        <v>2486</v>
      </c>
      <c r="F1183" s="7" t="s">
        <v>2487</v>
      </c>
      <c r="G1183" s="7" t="s">
        <v>166</v>
      </c>
      <c r="H1183" s="14" t="s">
        <v>790</v>
      </c>
      <c r="I1183" s="8">
        <v>37.5</v>
      </c>
      <c r="J1183" s="9">
        <v>13</v>
      </c>
      <c r="K1183" s="9"/>
      <c r="L1183" s="10">
        <v>120</v>
      </c>
      <c r="M1183" s="10">
        <f t="shared" si="223"/>
        <v>60</v>
      </c>
      <c r="N1183" s="11" t="s">
        <v>2492</v>
      </c>
      <c r="O1183" s="12">
        <v>0</v>
      </c>
      <c r="P1183">
        <f t="shared" si="218"/>
        <v>780</v>
      </c>
      <c r="Q1183">
        <f t="shared" si="219"/>
        <v>1560</v>
      </c>
    </row>
    <row r="1184" spans="1:17" ht="12.75" customHeight="1">
      <c r="A1184" s="35" t="s">
        <v>2493</v>
      </c>
      <c r="B1184" s="35"/>
      <c r="C1184" s="35"/>
      <c r="D1184" s="35"/>
      <c r="E1184" s="14" t="s">
        <v>2486</v>
      </c>
      <c r="F1184" s="7" t="s">
        <v>2487</v>
      </c>
      <c r="G1184" s="7" t="s">
        <v>166</v>
      </c>
      <c r="H1184" s="14" t="s">
        <v>771</v>
      </c>
      <c r="I1184" s="8">
        <v>38</v>
      </c>
      <c r="J1184" s="9">
        <v>10</v>
      </c>
      <c r="K1184" s="9"/>
      <c r="L1184" s="10">
        <v>120</v>
      </c>
      <c r="M1184" s="10">
        <f t="shared" si="223"/>
        <v>60</v>
      </c>
      <c r="N1184" s="11" t="s">
        <v>2494</v>
      </c>
      <c r="O1184" s="12">
        <v>0</v>
      </c>
      <c r="P1184">
        <f t="shared" si="218"/>
        <v>600</v>
      </c>
      <c r="Q1184">
        <f t="shared" si="219"/>
        <v>1200</v>
      </c>
    </row>
    <row r="1185" spans="1:17" ht="12.75" customHeight="1">
      <c r="A1185" s="35" t="s">
        <v>2495</v>
      </c>
      <c r="B1185" s="35"/>
      <c r="C1185" s="35"/>
      <c r="D1185" s="35"/>
      <c r="E1185" s="14" t="s">
        <v>2486</v>
      </c>
      <c r="F1185" s="7" t="s">
        <v>2487</v>
      </c>
      <c r="G1185" s="7" t="s">
        <v>166</v>
      </c>
      <c r="H1185" s="14" t="s">
        <v>795</v>
      </c>
      <c r="I1185" s="8">
        <v>39</v>
      </c>
      <c r="J1185" s="9">
        <v>8</v>
      </c>
      <c r="K1185" s="9"/>
      <c r="L1185" s="10">
        <v>120</v>
      </c>
      <c r="M1185" s="10">
        <f t="shared" si="223"/>
        <v>60</v>
      </c>
      <c r="N1185" s="11" t="s">
        <v>2496</v>
      </c>
      <c r="O1185" s="12">
        <v>0</v>
      </c>
      <c r="P1185">
        <f t="shared" si="218"/>
        <v>480</v>
      </c>
      <c r="Q1185">
        <f t="shared" si="219"/>
        <v>960</v>
      </c>
    </row>
    <row r="1186" spans="1:17" ht="12.75" customHeight="1">
      <c r="A1186" s="35" t="s">
        <v>2497</v>
      </c>
      <c r="B1186" s="35"/>
      <c r="C1186" s="35"/>
      <c r="D1186" s="35"/>
      <c r="E1186" s="14" t="s">
        <v>2486</v>
      </c>
      <c r="F1186" s="7" t="s">
        <v>2487</v>
      </c>
      <c r="G1186" s="7" t="s">
        <v>166</v>
      </c>
      <c r="H1186" s="14" t="s">
        <v>756</v>
      </c>
      <c r="I1186" s="8">
        <v>40</v>
      </c>
      <c r="J1186" s="9">
        <v>11</v>
      </c>
      <c r="K1186" s="9"/>
      <c r="L1186" s="10">
        <v>120</v>
      </c>
      <c r="M1186" s="10">
        <f t="shared" si="223"/>
        <v>60</v>
      </c>
      <c r="N1186" s="11" t="s">
        <v>2498</v>
      </c>
      <c r="O1186" s="12">
        <v>0</v>
      </c>
      <c r="P1186">
        <f t="shared" si="218"/>
        <v>660</v>
      </c>
      <c r="Q1186">
        <f t="shared" si="219"/>
        <v>1320</v>
      </c>
    </row>
    <row r="1187" spans="1:17" ht="12.75" customHeight="1">
      <c r="A1187" s="35" t="s">
        <v>2499</v>
      </c>
      <c r="B1187" s="35"/>
      <c r="C1187" s="35"/>
      <c r="D1187" s="35"/>
      <c r="E1187" s="14" t="s">
        <v>2486</v>
      </c>
      <c r="F1187" s="7" t="s">
        <v>2487</v>
      </c>
      <c r="G1187" s="7" t="s">
        <v>166</v>
      </c>
      <c r="H1187" s="14" t="s">
        <v>761</v>
      </c>
      <c r="I1187" s="8">
        <v>40.5</v>
      </c>
      <c r="J1187" s="9">
        <v>10</v>
      </c>
      <c r="K1187" s="9"/>
      <c r="L1187" s="10">
        <v>120</v>
      </c>
      <c r="M1187" s="10">
        <f t="shared" si="223"/>
        <v>60</v>
      </c>
      <c r="N1187" s="11" t="s">
        <v>2500</v>
      </c>
      <c r="O1187" s="12">
        <v>0</v>
      </c>
      <c r="P1187">
        <f t="shared" si="218"/>
        <v>600</v>
      </c>
      <c r="Q1187">
        <f t="shared" si="219"/>
        <v>1200</v>
      </c>
    </row>
    <row r="1188" spans="1:17" ht="12.75" customHeight="1">
      <c r="A1188" s="35" t="s">
        <v>2501</v>
      </c>
      <c r="B1188" s="35"/>
      <c r="C1188" s="35"/>
      <c r="D1188" s="35"/>
      <c r="E1188" s="14" t="s">
        <v>2486</v>
      </c>
      <c r="F1188" s="7" t="s">
        <v>2487</v>
      </c>
      <c r="G1188" s="7" t="s">
        <v>166</v>
      </c>
      <c r="H1188" s="14" t="s">
        <v>764</v>
      </c>
      <c r="I1188" s="8">
        <v>41</v>
      </c>
      <c r="J1188" s="9">
        <v>8</v>
      </c>
      <c r="K1188" s="9"/>
      <c r="L1188" s="10">
        <v>120</v>
      </c>
      <c r="M1188" s="10">
        <f t="shared" si="223"/>
        <v>60</v>
      </c>
      <c r="N1188" s="11" t="s">
        <v>2502</v>
      </c>
      <c r="O1188" s="12">
        <v>0</v>
      </c>
      <c r="P1188">
        <f t="shared" si="218"/>
        <v>480</v>
      </c>
      <c r="Q1188">
        <f t="shared" si="219"/>
        <v>960</v>
      </c>
    </row>
    <row r="1189" spans="1:17" ht="12.75" customHeight="1">
      <c r="A1189" s="35" t="s">
        <v>2503</v>
      </c>
      <c r="B1189" s="35"/>
      <c r="C1189" s="35"/>
      <c r="D1189" s="35"/>
      <c r="E1189" s="14" t="s">
        <v>2486</v>
      </c>
      <c r="F1189" s="7" t="s">
        <v>2487</v>
      </c>
      <c r="G1189" s="7" t="s">
        <v>166</v>
      </c>
      <c r="H1189" s="14" t="s">
        <v>804</v>
      </c>
      <c r="I1189" s="8">
        <v>41.5</v>
      </c>
      <c r="J1189" s="9">
        <v>6</v>
      </c>
      <c r="K1189" s="9"/>
      <c r="L1189" s="10">
        <v>120</v>
      </c>
      <c r="M1189" s="10">
        <f t="shared" si="223"/>
        <v>60</v>
      </c>
      <c r="N1189" s="11" t="s">
        <v>2504</v>
      </c>
      <c r="O1189" s="12">
        <v>0</v>
      </c>
      <c r="P1189">
        <f t="shared" si="218"/>
        <v>360</v>
      </c>
      <c r="Q1189">
        <f t="shared" si="219"/>
        <v>720</v>
      </c>
    </row>
    <row r="1190" spans="1:17" ht="54" customHeight="1">
      <c r="E1190" s="21"/>
      <c r="F1190" s="21"/>
      <c r="G1190" s="17" t="s">
        <v>6</v>
      </c>
      <c r="H1190" s="17" t="s">
        <v>6</v>
      </c>
      <c r="I1190" s="17" t="s">
        <v>6</v>
      </c>
      <c r="J1190" s="17" t="s">
        <v>6</v>
      </c>
      <c r="K1190" s="17"/>
      <c r="L1190" s="17" t="s">
        <v>6</v>
      </c>
      <c r="M1190" s="17" t="s">
        <v>6</v>
      </c>
      <c r="N1190" s="18" t="s">
        <v>6</v>
      </c>
      <c r="O1190" s="18" t="s">
        <v>6</v>
      </c>
    </row>
    <row r="1191" spans="1:17" ht="12.75" customHeight="1">
      <c r="A1191" s="35" t="s">
        <v>2505</v>
      </c>
      <c r="B1191" s="35"/>
      <c r="C1191" s="35"/>
      <c r="D1191" s="35"/>
      <c r="E1191" s="14" t="s">
        <v>2506</v>
      </c>
      <c r="F1191" s="7" t="s">
        <v>2507</v>
      </c>
      <c r="G1191" s="7" t="s">
        <v>2508</v>
      </c>
      <c r="H1191" s="14" t="s">
        <v>756</v>
      </c>
      <c r="I1191" s="8">
        <v>40</v>
      </c>
      <c r="J1191" s="9">
        <v>1</v>
      </c>
      <c r="K1191" s="9"/>
      <c r="L1191" s="10">
        <v>90</v>
      </c>
      <c r="M1191" s="10">
        <f t="shared" ref="M1191:M1193" si="224">L1191/2</f>
        <v>45</v>
      </c>
      <c r="N1191" s="11" t="s">
        <v>2509</v>
      </c>
      <c r="O1191" s="12">
        <v>0</v>
      </c>
      <c r="P1191">
        <f t="shared" si="218"/>
        <v>45</v>
      </c>
      <c r="Q1191">
        <f t="shared" si="219"/>
        <v>90</v>
      </c>
    </row>
    <row r="1192" spans="1:17" ht="12.75" customHeight="1">
      <c r="A1192" s="35" t="s">
        <v>2510</v>
      </c>
      <c r="B1192" s="35"/>
      <c r="C1192" s="35"/>
      <c r="D1192" s="35"/>
      <c r="E1192" s="14" t="s">
        <v>2506</v>
      </c>
      <c r="F1192" s="7" t="s">
        <v>2507</v>
      </c>
      <c r="G1192" s="7" t="s">
        <v>2508</v>
      </c>
      <c r="H1192" s="14" t="s">
        <v>764</v>
      </c>
      <c r="I1192" s="8">
        <v>41</v>
      </c>
      <c r="J1192" s="9">
        <v>2</v>
      </c>
      <c r="K1192" s="9"/>
      <c r="L1192" s="10">
        <v>90</v>
      </c>
      <c r="M1192" s="10">
        <f t="shared" si="224"/>
        <v>45</v>
      </c>
      <c r="N1192" s="11" t="s">
        <v>2511</v>
      </c>
      <c r="O1192" s="12">
        <v>0</v>
      </c>
      <c r="P1192">
        <f t="shared" si="218"/>
        <v>90</v>
      </c>
      <c r="Q1192">
        <f t="shared" si="219"/>
        <v>180</v>
      </c>
    </row>
    <row r="1193" spans="1:17" ht="12.75" customHeight="1">
      <c r="A1193" s="35" t="s">
        <v>2512</v>
      </c>
      <c r="B1193" s="35"/>
      <c r="C1193" s="35"/>
      <c r="D1193" s="35"/>
      <c r="E1193" s="14" t="s">
        <v>2506</v>
      </c>
      <c r="F1193" s="7" t="s">
        <v>2507</v>
      </c>
      <c r="G1193" s="7" t="s">
        <v>2508</v>
      </c>
      <c r="H1193" s="14" t="s">
        <v>804</v>
      </c>
      <c r="I1193" s="8">
        <v>41.5</v>
      </c>
      <c r="J1193" s="9">
        <v>3</v>
      </c>
      <c r="K1193" s="9"/>
      <c r="L1193" s="10">
        <v>90</v>
      </c>
      <c r="M1193" s="10">
        <f t="shared" si="224"/>
        <v>45</v>
      </c>
      <c r="N1193" s="11" t="s">
        <v>2513</v>
      </c>
      <c r="O1193" s="12">
        <v>0</v>
      </c>
      <c r="P1193">
        <f t="shared" si="218"/>
        <v>135</v>
      </c>
      <c r="Q1193">
        <f t="shared" si="219"/>
        <v>270</v>
      </c>
    </row>
    <row r="1194" spans="1:17" ht="54" customHeight="1">
      <c r="E1194" s="21"/>
      <c r="F1194" s="21"/>
      <c r="G1194" s="17" t="s">
        <v>6</v>
      </c>
      <c r="H1194" s="17" t="s">
        <v>6</v>
      </c>
      <c r="I1194" s="17" t="s">
        <v>6</v>
      </c>
      <c r="J1194" s="17" t="s">
        <v>6</v>
      </c>
      <c r="K1194" s="17"/>
      <c r="L1194" s="17" t="s">
        <v>6</v>
      </c>
      <c r="M1194" s="17" t="s">
        <v>6</v>
      </c>
      <c r="N1194" s="18" t="s">
        <v>6</v>
      </c>
      <c r="O1194" s="18" t="s">
        <v>6</v>
      </c>
    </row>
    <row r="1195" spans="1:17" ht="12.75" customHeight="1">
      <c r="A1195" s="35" t="s">
        <v>2514</v>
      </c>
      <c r="B1195" s="35"/>
      <c r="C1195" s="35"/>
      <c r="D1195" s="35"/>
      <c r="E1195" s="14" t="s">
        <v>2515</v>
      </c>
      <c r="F1195" s="7" t="s">
        <v>2516</v>
      </c>
      <c r="G1195" s="7" t="s">
        <v>152</v>
      </c>
      <c r="H1195" s="14" t="s">
        <v>753</v>
      </c>
      <c r="I1195" s="8">
        <v>36.5</v>
      </c>
      <c r="J1195" s="9">
        <v>4</v>
      </c>
      <c r="K1195" s="9"/>
      <c r="L1195" s="10">
        <v>95</v>
      </c>
      <c r="M1195" s="10">
        <f t="shared" ref="M1195:M1197" si="225">L1195/2</f>
        <v>47.5</v>
      </c>
      <c r="N1195" s="11" t="s">
        <v>2517</v>
      </c>
      <c r="O1195" s="12">
        <v>0</v>
      </c>
      <c r="P1195">
        <f t="shared" si="218"/>
        <v>190</v>
      </c>
      <c r="Q1195">
        <f t="shared" si="219"/>
        <v>380</v>
      </c>
    </row>
    <row r="1196" spans="1:17" ht="12.75" customHeight="1">
      <c r="A1196" s="35" t="s">
        <v>2518</v>
      </c>
      <c r="B1196" s="35"/>
      <c r="C1196" s="35"/>
      <c r="D1196" s="35"/>
      <c r="E1196" s="14" t="s">
        <v>2515</v>
      </c>
      <c r="F1196" s="7" t="s">
        <v>2516</v>
      </c>
      <c r="G1196" s="7" t="s">
        <v>152</v>
      </c>
      <c r="H1196" s="14" t="s">
        <v>787</v>
      </c>
      <c r="I1196" s="8">
        <v>37</v>
      </c>
      <c r="J1196" s="9">
        <v>1</v>
      </c>
      <c r="K1196" s="9"/>
      <c r="L1196" s="10">
        <v>95</v>
      </c>
      <c r="M1196" s="10">
        <f t="shared" si="225"/>
        <v>47.5</v>
      </c>
      <c r="N1196" s="11" t="s">
        <v>2519</v>
      </c>
      <c r="O1196" s="12">
        <v>0</v>
      </c>
      <c r="P1196">
        <f t="shared" si="218"/>
        <v>47.5</v>
      </c>
      <c r="Q1196">
        <f t="shared" si="219"/>
        <v>95</v>
      </c>
    </row>
    <row r="1197" spans="1:17" ht="12.75" customHeight="1">
      <c r="A1197" s="35" t="s">
        <v>2520</v>
      </c>
      <c r="B1197" s="35"/>
      <c r="C1197" s="35"/>
      <c r="D1197" s="35"/>
      <c r="E1197" s="14" t="s">
        <v>2515</v>
      </c>
      <c r="F1197" s="7" t="s">
        <v>2516</v>
      </c>
      <c r="G1197" s="7" t="s">
        <v>152</v>
      </c>
      <c r="H1197" s="14" t="s">
        <v>764</v>
      </c>
      <c r="I1197" s="8">
        <v>41</v>
      </c>
      <c r="J1197" s="9">
        <v>3</v>
      </c>
      <c r="K1197" s="9"/>
      <c r="L1197" s="10">
        <v>95</v>
      </c>
      <c r="M1197" s="10">
        <f t="shared" si="225"/>
        <v>47.5</v>
      </c>
      <c r="N1197" s="11" t="s">
        <v>2521</v>
      </c>
      <c r="O1197" s="12">
        <v>0</v>
      </c>
      <c r="P1197">
        <f t="shared" si="218"/>
        <v>142.5</v>
      </c>
      <c r="Q1197">
        <f t="shared" si="219"/>
        <v>285</v>
      </c>
    </row>
    <row r="1198" spans="1:17" ht="54" customHeight="1">
      <c r="E1198" s="21"/>
      <c r="F1198" s="21"/>
      <c r="G1198" s="17" t="s">
        <v>6</v>
      </c>
      <c r="H1198" s="17" t="s">
        <v>6</v>
      </c>
      <c r="I1198" s="17" t="s">
        <v>6</v>
      </c>
      <c r="J1198" s="17" t="s">
        <v>6</v>
      </c>
      <c r="K1198" s="17"/>
      <c r="L1198" s="17" t="s">
        <v>6</v>
      </c>
      <c r="M1198" s="17" t="s">
        <v>6</v>
      </c>
      <c r="N1198" s="18" t="s">
        <v>6</v>
      </c>
      <c r="O1198" s="18" t="s">
        <v>6</v>
      </c>
    </row>
    <row r="1199" spans="1:17" ht="13.5" customHeight="1">
      <c r="A1199" s="35" t="s">
        <v>2522</v>
      </c>
      <c r="B1199" s="35"/>
      <c r="C1199" s="35"/>
      <c r="D1199" s="35"/>
      <c r="E1199" s="14" t="s">
        <v>2523</v>
      </c>
      <c r="F1199" s="7" t="s">
        <v>2524</v>
      </c>
      <c r="G1199" s="7" t="s">
        <v>1820</v>
      </c>
      <c r="H1199" s="14" t="s">
        <v>753</v>
      </c>
      <c r="I1199" s="8">
        <v>36.5</v>
      </c>
      <c r="J1199" s="9">
        <v>5</v>
      </c>
      <c r="K1199" s="9"/>
      <c r="L1199" s="10">
        <v>95</v>
      </c>
      <c r="M1199" s="10">
        <f t="shared" ref="M1199:M1204" si="226">L1199/2</f>
        <v>47.5</v>
      </c>
      <c r="N1199" s="11" t="s">
        <v>2525</v>
      </c>
      <c r="O1199" s="12">
        <v>0</v>
      </c>
      <c r="P1199">
        <f t="shared" si="218"/>
        <v>237.5</v>
      </c>
      <c r="Q1199">
        <f t="shared" si="219"/>
        <v>475</v>
      </c>
    </row>
    <row r="1200" spans="1:17" ht="12.75" customHeight="1">
      <c r="A1200" s="35" t="s">
        <v>2526</v>
      </c>
      <c r="B1200" s="35"/>
      <c r="C1200" s="35"/>
      <c r="D1200" s="35"/>
      <c r="E1200" s="14" t="s">
        <v>2523</v>
      </c>
      <c r="F1200" s="7" t="s">
        <v>2524</v>
      </c>
      <c r="G1200" s="7" t="s">
        <v>1820</v>
      </c>
      <c r="H1200" s="14" t="s">
        <v>787</v>
      </c>
      <c r="I1200" s="8">
        <v>37</v>
      </c>
      <c r="J1200" s="9">
        <v>3</v>
      </c>
      <c r="K1200" s="9"/>
      <c r="L1200" s="10">
        <v>95</v>
      </c>
      <c r="M1200" s="10">
        <f t="shared" si="226"/>
        <v>47.5</v>
      </c>
      <c r="N1200" s="11" t="s">
        <v>2527</v>
      </c>
      <c r="O1200" s="12">
        <v>0</v>
      </c>
      <c r="P1200">
        <f t="shared" si="218"/>
        <v>142.5</v>
      </c>
      <c r="Q1200">
        <f t="shared" si="219"/>
        <v>285</v>
      </c>
    </row>
    <row r="1201" spans="1:17" ht="12.75" customHeight="1">
      <c r="A1201" s="35" t="s">
        <v>2528</v>
      </c>
      <c r="B1201" s="35"/>
      <c r="C1201" s="35"/>
      <c r="D1201" s="35"/>
      <c r="E1201" s="14" t="s">
        <v>2523</v>
      </c>
      <c r="F1201" s="7" t="s">
        <v>2524</v>
      </c>
      <c r="G1201" s="7" t="s">
        <v>1820</v>
      </c>
      <c r="H1201" s="14" t="s">
        <v>790</v>
      </c>
      <c r="I1201" s="8">
        <v>37.5</v>
      </c>
      <c r="J1201" s="9">
        <v>4</v>
      </c>
      <c r="K1201" s="9"/>
      <c r="L1201" s="10">
        <v>95</v>
      </c>
      <c r="M1201" s="10">
        <f t="shared" si="226"/>
        <v>47.5</v>
      </c>
      <c r="N1201" s="11" t="s">
        <v>2529</v>
      </c>
      <c r="O1201" s="12">
        <v>0</v>
      </c>
      <c r="P1201">
        <f t="shared" si="218"/>
        <v>190</v>
      </c>
      <c r="Q1201">
        <f t="shared" si="219"/>
        <v>380</v>
      </c>
    </row>
    <row r="1202" spans="1:17" ht="12.75" customHeight="1">
      <c r="A1202" s="35" t="s">
        <v>2530</v>
      </c>
      <c r="B1202" s="35"/>
      <c r="C1202" s="35"/>
      <c r="D1202" s="35"/>
      <c r="E1202" s="14" t="s">
        <v>2523</v>
      </c>
      <c r="F1202" s="7" t="s">
        <v>2524</v>
      </c>
      <c r="G1202" s="7" t="s">
        <v>1820</v>
      </c>
      <c r="H1202" s="14" t="s">
        <v>756</v>
      </c>
      <c r="I1202" s="8">
        <v>40</v>
      </c>
      <c r="J1202" s="9">
        <v>1</v>
      </c>
      <c r="K1202" s="9"/>
      <c r="L1202" s="10">
        <v>95</v>
      </c>
      <c r="M1202" s="10">
        <f t="shared" si="226"/>
        <v>47.5</v>
      </c>
      <c r="N1202" s="11" t="s">
        <v>2531</v>
      </c>
      <c r="O1202" s="12">
        <v>0</v>
      </c>
      <c r="P1202">
        <f t="shared" si="218"/>
        <v>47.5</v>
      </c>
      <c r="Q1202">
        <f t="shared" si="219"/>
        <v>95</v>
      </c>
    </row>
    <row r="1203" spans="1:17" ht="12.75" customHeight="1">
      <c r="A1203" s="35" t="s">
        <v>2532</v>
      </c>
      <c r="B1203" s="35"/>
      <c r="C1203" s="35"/>
      <c r="D1203" s="35"/>
      <c r="E1203" s="14" t="s">
        <v>2523</v>
      </c>
      <c r="F1203" s="7" t="s">
        <v>2524</v>
      </c>
      <c r="G1203" s="7" t="s">
        <v>1820</v>
      </c>
      <c r="H1203" s="14" t="s">
        <v>761</v>
      </c>
      <c r="I1203" s="8">
        <v>40.5</v>
      </c>
      <c r="J1203" s="9">
        <v>1</v>
      </c>
      <c r="K1203" s="9"/>
      <c r="L1203" s="10">
        <v>95</v>
      </c>
      <c r="M1203" s="10">
        <f t="shared" si="226"/>
        <v>47.5</v>
      </c>
      <c r="N1203" s="11" t="s">
        <v>2533</v>
      </c>
      <c r="O1203" s="12">
        <v>0</v>
      </c>
      <c r="P1203">
        <f t="shared" si="218"/>
        <v>47.5</v>
      </c>
      <c r="Q1203">
        <f t="shared" si="219"/>
        <v>95</v>
      </c>
    </row>
    <row r="1204" spans="1:17" ht="12.75" customHeight="1">
      <c r="A1204" s="35" t="s">
        <v>2534</v>
      </c>
      <c r="B1204" s="35"/>
      <c r="C1204" s="35"/>
      <c r="D1204" s="35"/>
      <c r="E1204" s="14" t="s">
        <v>2523</v>
      </c>
      <c r="F1204" s="7" t="s">
        <v>2524</v>
      </c>
      <c r="G1204" s="7" t="s">
        <v>1820</v>
      </c>
      <c r="H1204" s="14" t="s">
        <v>804</v>
      </c>
      <c r="I1204" s="8">
        <v>41.5</v>
      </c>
      <c r="J1204" s="9">
        <v>4</v>
      </c>
      <c r="K1204" s="9"/>
      <c r="L1204" s="10">
        <v>95</v>
      </c>
      <c r="M1204" s="10">
        <f t="shared" si="226"/>
        <v>47.5</v>
      </c>
      <c r="N1204" s="11" t="s">
        <v>2535</v>
      </c>
      <c r="O1204" s="12">
        <v>0</v>
      </c>
      <c r="P1204">
        <f t="shared" si="218"/>
        <v>190</v>
      </c>
      <c r="Q1204">
        <f t="shared" si="219"/>
        <v>380</v>
      </c>
    </row>
    <row r="1205" spans="1:17" ht="54" customHeight="1">
      <c r="E1205" s="21"/>
      <c r="F1205" s="21"/>
      <c r="G1205" s="17" t="s">
        <v>6</v>
      </c>
      <c r="H1205" s="17" t="s">
        <v>6</v>
      </c>
      <c r="I1205" s="17" t="s">
        <v>6</v>
      </c>
      <c r="J1205" s="17" t="s">
        <v>6</v>
      </c>
      <c r="K1205" s="17"/>
      <c r="L1205" s="17" t="s">
        <v>6</v>
      </c>
      <c r="M1205" s="17" t="s">
        <v>6</v>
      </c>
      <c r="N1205" s="18" t="s">
        <v>6</v>
      </c>
      <c r="O1205" s="18" t="s">
        <v>6</v>
      </c>
    </row>
    <row r="1206" spans="1:17" ht="12.75" customHeight="1">
      <c r="A1206" s="35" t="s">
        <v>2536</v>
      </c>
      <c r="B1206" s="35"/>
      <c r="C1206" s="35"/>
      <c r="D1206" s="35"/>
      <c r="E1206" s="14" t="s">
        <v>2537</v>
      </c>
      <c r="F1206" s="7" t="s">
        <v>2538</v>
      </c>
      <c r="G1206" s="7" t="s">
        <v>829</v>
      </c>
      <c r="H1206" s="14" t="s">
        <v>753</v>
      </c>
      <c r="I1206" s="8">
        <v>36.5</v>
      </c>
      <c r="J1206" s="9">
        <v>6</v>
      </c>
      <c r="K1206" s="9"/>
      <c r="L1206" s="10">
        <v>95</v>
      </c>
      <c r="M1206" s="10">
        <f t="shared" ref="M1206:M1211" si="227">L1206/2</f>
        <v>47.5</v>
      </c>
      <c r="N1206" s="11" t="s">
        <v>2539</v>
      </c>
      <c r="O1206" s="12">
        <v>0</v>
      </c>
      <c r="P1206">
        <f t="shared" si="218"/>
        <v>285</v>
      </c>
      <c r="Q1206">
        <f t="shared" si="219"/>
        <v>570</v>
      </c>
    </row>
    <row r="1207" spans="1:17" ht="12.75" customHeight="1">
      <c r="A1207" s="35" t="s">
        <v>2540</v>
      </c>
      <c r="B1207" s="35"/>
      <c r="C1207" s="35"/>
      <c r="D1207" s="35"/>
      <c r="E1207" s="14" t="s">
        <v>2537</v>
      </c>
      <c r="F1207" s="7" t="s">
        <v>2538</v>
      </c>
      <c r="G1207" s="7" t="s">
        <v>829</v>
      </c>
      <c r="H1207" s="14" t="s">
        <v>787</v>
      </c>
      <c r="I1207" s="8">
        <v>37</v>
      </c>
      <c r="J1207" s="9">
        <v>1</v>
      </c>
      <c r="K1207" s="9"/>
      <c r="L1207" s="10">
        <v>95</v>
      </c>
      <c r="M1207" s="10">
        <f t="shared" si="227"/>
        <v>47.5</v>
      </c>
      <c r="N1207" s="11" t="s">
        <v>2541</v>
      </c>
      <c r="O1207" s="12">
        <v>0</v>
      </c>
      <c r="P1207">
        <f t="shared" si="218"/>
        <v>47.5</v>
      </c>
      <c r="Q1207">
        <f t="shared" si="219"/>
        <v>95</v>
      </c>
    </row>
    <row r="1208" spans="1:17" ht="12.75" customHeight="1">
      <c r="A1208" s="35" t="s">
        <v>2542</v>
      </c>
      <c r="B1208" s="35"/>
      <c r="C1208" s="35"/>
      <c r="D1208" s="35"/>
      <c r="E1208" s="14" t="s">
        <v>2537</v>
      </c>
      <c r="F1208" s="7" t="s">
        <v>2538</v>
      </c>
      <c r="G1208" s="7" t="s">
        <v>829</v>
      </c>
      <c r="H1208" s="14" t="s">
        <v>795</v>
      </c>
      <c r="I1208" s="8">
        <v>39</v>
      </c>
      <c r="J1208" s="9">
        <v>1</v>
      </c>
      <c r="K1208" s="9"/>
      <c r="L1208" s="10">
        <v>95</v>
      </c>
      <c r="M1208" s="10">
        <f t="shared" si="227"/>
        <v>47.5</v>
      </c>
      <c r="N1208" s="11" t="s">
        <v>2543</v>
      </c>
      <c r="O1208" s="12">
        <v>0</v>
      </c>
      <c r="P1208">
        <f t="shared" si="218"/>
        <v>47.5</v>
      </c>
      <c r="Q1208">
        <f t="shared" si="219"/>
        <v>95</v>
      </c>
    </row>
    <row r="1209" spans="1:17" ht="12.75" customHeight="1">
      <c r="A1209" s="35" t="s">
        <v>2544</v>
      </c>
      <c r="B1209" s="35"/>
      <c r="C1209" s="35"/>
      <c r="D1209" s="35"/>
      <c r="E1209" s="14" t="s">
        <v>2537</v>
      </c>
      <c r="F1209" s="7" t="s">
        <v>2538</v>
      </c>
      <c r="G1209" s="7" t="s">
        <v>829</v>
      </c>
      <c r="H1209" s="14" t="s">
        <v>756</v>
      </c>
      <c r="I1209" s="8">
        <v>40</v>
      </c>
      <c r="J1209" s="9">
        <v>2</v>
      </c>
      <c r="K1209" s="9"/>
      <c r="L1209" s="10">
        <v>95</v>
      </c>
      <c r="M1209" s="10">
        <f t="shared" si="227"/>
        <v>47.5</v>
      </c>
      <c r="N1209" s="11" t="s">
        <v>2545</v>
      </c>
      <c r="O1209" s="12">
        <v>0</v>
      </c>
      <c r="P1209">
        <f t="shared" si="218"/>
        <v>95</v>
      </c>
      <c r="Q1209">
        <f t="shared" si="219"/>
        <v>190</v>
      </c>
    </row>
    <row r="1210" spans="1:17" ht="12.75" customHeight="1">
      <c r="A1210" s="35" t="s">
        <v>2546</v>
      </c>
      <c r="B1210" s="35"/>
      <c r="C1210" s="35"/>
      <c r="D1210" s="35"/>
      <c r="E1210" s="14" t="s">
        <v>2537</v>
      </c>
      <c r="F1210" s="7" t="s">
        <v>2538</v>
      </c>
      <c r="G1210" s="7" t="s">
        <v>829</v>
      </c>
      <c r="H1210" s="14" t="s">
        <v>761</v>
      </c>
      <c r="I1210" s="8">
        <v>40.5</v>
      </c>
      <c r="J1210" s="9">
        <v>8</v>
      </c>
      <c r="K1210" s="9"/>
      <c r="L1210" s="10">
        <v>95</v>
      </c>
      <c r="M1210" s="10">
        <f t="shared" si="227"/>
        <v>47.5</v>
      </c>
      <c r="N1210" s="11" t="s">
        <v>2547</v>
      </c>
      <c r="O1210" s="12">
        <v>0</v>
      </c>
      <c r="P1210">
        <f t="shared" si="218"/>
        <v>380</v>
      </c>
      <c r="Q1210">
        <f t="shared" si="219"/>
        <v>760</v>
      </c>
    </row>
    <row r="1211" spans="1:17" ht="12.75" customHeight="1">
      <c r="A1211" s="35" t="s">
        <v>2548</v>
      </c>
      <c r="B1211" s="35"/>
      <c r="C1211" s="35"/>
      <c r="D1211" s="35"/>
      <c r="E1211" s="14" t="s">
        <v>2537</v>
      </c>
      <c r="F1211" s="7" t="s">
        <v>2538</v>
      </c>
      <c r="G1211" s="7" t="s">
        <v>829</v>
      </c>
      <c r="H1211" s="14" t="s">
        <v>764</v>
      </c>
      <c r="I1211" s="8">
        <v>41</v>
      </c>
      <c r="J1211" s="9">
        <v>2</v>
      </c>
      <c r="K1211" s="9"/>
      <c r="L1211" s="10">
        <v>95</v>
      </c>
      <c r="M1211" s="10">
        <f t="shared" si="227"/>
        <v>47.5</v>
      </c>
      <c r="N1211" s="11" t="s">
        <v>2549</v>
      </c>
      <c r="O1211" s="12">
        <v>0</v>
      </c>
      <c r="P1211">
        <f t="shared" si="218"/>
        <v>95</v>
      </c>
      <c r="Q1211">
        <f t="shared" si="219"/>
        <v>190</v>
      </c>
    </row>
    <row r="1212" spans="1:17" ht="54" customHeight="1">
      <c r="E1212" s="21"/>
      <c r="F1212" s="21"/>
      <c r="G1212" s="17" t="s">
        <v>6</v>
      </c>
      <c r="H1212" s="17" t="s">
        <v>6</v>
      </c>
      <c r="I1212" s="17" t="s">
        <v>6</v>
      </c>
      <c r="J1212" s="17" t="s">
        <v>6</v>
      </c>
      <c r="K1212" s="17"/>
      <c r="L1212" s="17" t="s">
        <v>6</v>
      </c>
      <c r="M1212" s="17" t="s">
        <v>6</v>
      </c>
      <c r="N1212" s="18" t="s">
        <v>6</v>
      </c>
      <c r="O1212" s="18" t="s">
        <v>6</v>
      </c>
    </row>
    <row r="1213" spans="1:17" ht="12.75" customHeight="1">
      <c r="A1213" s="35" t="s">
        <v>2550</v>
      </c>
      <c r="B1213" s="35"/>
      <c r="C1213" s="35"/>
      <c r="D1213" s="35"/>
      <c r="E1213" s="14" t="s">
        <v>2551</v>
      </c>
      <c r="F1213" s="7" t="s">
        <v>2552</v>
      </c>
      <c r="G1213" s="7" t="s">
        <v>886</v>
      </c>
      <c r="H1213" s="14" t="s">
        <v>790</v>
      </c>
      <c r="I1213" s="8">
        <v>37.5</v>
      </c>
      <c r="J1213" s="9">
        <v>4</v>
      </c>
      <c r="K1213" s="9"/>
      <c r="L1213" s="10">
        <v>90</v>
      </c>
      <c r="M1213" s="10">
        <f>L1213/2</f>
        <v>45</v>
      </c>
      <c r="N1213" s="11" t="s">
        <v>2553</v>
      </c>
      <c r="O1213" s="12">
        <v>0</v>
      </c>
      <c r="P1213">
        <f t="shared" si="218"/>
        <v>180</v>
      </c>
      <c r="Q1213">
        <f t="shared" si="219"/>
        <v>360</v>
      </c>
    </row>
    <row r="1214" spans="1:17" ht="54" customHeight="1">
      <c r="E1214" s="21"/>
      <c r="F1214" s="21"/>
      <c r="G1214" s="17" t="s">
        <v>6</v>
      </c>
      <c r="H1214" s="17" t="s">
        <v>6</v>
      </c>
      <c r="I1214" s="17" t="s">
        <v>6</v>
      </c>
      <c r="J1214" s="17" t="s">
        <v>6</v>
      </c>
      <c r="K1214" s="17"/>
      <c r="L1214" s="17" t="s">
        <v>6</v>
      </c>
      <c r="M1214" s="17" t="s">
        <v>6</v>
      </c>
      <c r="N1214" s="18" t="s">
        <v>6</v>
      </c>
      <c r="O1214" s="18" t="s">
        <v>6</v>
      </c>
    </row>
    <row r="1215" spans="1:17" ht="12.75" customHeight="1">
      <c r="A1215" s="35" t="s">
        <v>2554</v>
      </c>
      <c r="B1215" s="35"/>
      <c r="C1215" s="35"/>
      <c r="D1215" s="35"/>
      <c r="E1215" s="14" t="s">
        <v>2555</v>
      </c>
      <c r="F1215" s="7" t="s">
        <v>2556</v>
      </c>
      <c r="G1215" s="7" t="s">
        <v>152</v>
      </c>
      <c r="H1215" s="14" t="s">
        <v>750</v>
      </c>
      <c r="I1215" s="8">
        <v>36</v>
      </c>
      <c r="J1215" s="9">
        <v>1</v>
      </c>
      <c r="K1215" s="9"/>
      <c r="L1215" s="10">
        <v>90</v>
      </c>
      <c r="M1215" s="10">
        <f t="shared" ref="M1215:M1218" si="228">L1215/2</f>
        <v>45</v>
      </c>
      <c r="N1215" s="11" t="s">
        <v>2557</v>
      </c>
      <c r="O1215" s="12">
        <v>0</v>
      </c>
      <c r="P1215">
        <f t="shared" si="218"/>
        <v>45</v>
      </c>
      <c r="Q1215">
        <f t="shared" si="219"/>
        <v>90</v>
      </c>
    </row>
    <row r="1216" spans="1:17" ht="12.75" customHeight="1">
      <c r="A1216" s="35" t="s">
        <v>2558</v>
      </c>
      <c r="B1216" s="35"/>
      <c r="C1216" s="35"/>
      <c r="D1216" s="35"/>
      <c r="E1216" s="14" t="s">
        <v>2555</v>
      </c>
      <c r="F1216" s="7" t="s">
        <v>2556</v>
      </c>
      <c r="G1216" s="7" t="s">
        <v>152</v>
      </c>
      <c r="H1216" s="14" t="s">
        <v>790</v>
      </c>
      <c r="I1216" s="8">
        <v>37.5</v>
      </c>
      <c r="J1216" s="9">
        <v>1</v>
      </c>
      <c r="K1216" s="9"/>
      <c r="L1216" s="10">
        <v>90</v>
      </c>
      <c r="M1216" s="10">
        <f t="shared" si="228"/>
        <v>45</v>
      </c>
      <c r="N1216" s="11" t="s">
        <v>2559</v>
      </c>
      <c r="O1216" s="12">
        <v>0</v>
      </c>
      <c r="P1216">
        <f t="shared" si="218"/>
        <v>45</v>
      </c>
      <c r="Q1216">
        <f t="shared" si="219"/>
        <v>90</v>
      </c>
    </row>
    <row r="1217" spans="1:17" ht="12.75" customHeight="1">
      <c r="A1217" s="35" t="s">
        <v>2560</v>
      </c>
      <c r="B1217" s="35"/>
      <c r="C1217" s="35"/>
      <c r="D1217" s="35"/>
      <c r="E1217" s="14" t="s">
        <v>2555</v>
      </c>
      <c r="F1217" s="7" t="s">
        <v>2556</v>
      </c>
      <c r="G1217" s="7" t="s">
        <v>152</v>
      </c>
      <c r="H1217" s="14" t="s">
        <v>761</v>
      </c>
      <c r="I1217" s="8">
        <v>40.5</v>
      </c>
      <c r="J1217" s="9">
        <v>8</v>
      </c>
      <c r="K1217" s="9"/>
      <c r="L1217" s="10">
        <v>90</v>
      </c>
      <c r="M1217" s="10">
        <f t="shared" si="228"/>
        <v>45</v>
      </c>
      <c r="N1217" s="11" t="s">
        <v>2561</v>
      </c>
      <c r="O1217" s="12">
        <v>0</v>
      </c>
      <c r="P1217">
        <f t="shared" si="218"/>
        <v>360</v>
      </c>
      <c r="Q1217">
        <f t="shared" si="219"/>
        <v>720</v>
      </c>
    </row>
    <row r="1218" spans="1:17" ht="12.75" customHeight="1">
      <c r="A1218" s="35" t="s">
        <v>2562</v>
      </c>
      <c r="B1218" s="35"/>
      <c r="C1218" s="35"/>
      <c r="D1218" s="35"/>
      <c r="E1218" s="14" t="s">
        <v>2555</v>
      </c>
      <c r="F1218" s="7" t="s">
        <v>2556</v>
      </c>
      <c r="G1218" s="7" t="s">
        <v>152</v>
      </c>
      <c r="H1218" s="14" t="s">
        <v>804</v>
      </c>
      <c r="I1218" s="8">
        <v>41.5</v>
      </c>
      <c r="J1218" s="9">
        <v>3</v>
      </c>
      <c r="K1218" s="9"/>
      <c r="L1218" s="10">
        <v>90</v>
      </c>
      <c r="M1218" s="10">
        <f t="shared" si="228"/>
        <v>45</v>
      </c>
      <c r="N1218" s="11" t="s">
        <v>2563</v>
      </c>
      <c r="O1218" s="12">
        <v>0</v>
      </c>
      <c r="P1218">
        <f t="shared" si="218"/>
        <v>135</v>
      </c>
      <c r="Q1218">
        <f t="shared" si="219"/>
        <v>270</v>
      </c>
    </row>
    <row r="1219" spans="1:17" ht="54" customHeight="1">
      <c r="E1219" s="21"/>
      <c r="F1219" s="21"/>
      <c r="G1219" s="17" t="s">
        <v>6</v>
      </c>
      <c r="H1219" s="17" t="s">
        <v>6</v>
      </c>
      <c r="I1219" s="17" t="s">
        <v>6</v>
      </c>
      <c r="J1219" s="17" t="s">
        <v>6</v>
      </c>
      <c r="K1219" s="17"/>
      <c r="L1219" s="17" t="s">
        <v>6</v>
      </c>
      <c r="M1219" s="17" t="s">
        <v>6</v>
      </c>
      <c r="N1219" s="18" t="s">
        <v>6</v>
      </c>
      <c r="O1219" s="18" t="s">
        <v>6</v>
      </c>
    </row>
    <row r="1220" spans="1:17" ht="13.5" customHeight="1">
      <c r="A1220" s="35" t="s">
        <v>2564</v>
      </c>
      <c r="B1220" s="35"/>
      <c r="C1220" s="35"/>
      <c r="D1220" s="35"/>
      <c r="E1220" s="14" t="s">
        <v>2565</v>
      </c>
      <c r="F1220" s="7" t="s">
        <v>2566</v>
      </c>
      <c r="G1220" s="7" t="s">
        <v>2567</v>
      </c>
      <c r="H1220" s="14" t="s">
        <v>750</v>
      </c>
      <c r="I1220" s="8">
        <v>36</v>
      </c>
      <c r="J1220" s="9">
        <v>3</v>
      </c>
      <c r="K1220" s="9"/>
      <c r="L1220" s="10">
        <v>100</v>
      </c>
      <c r="M1220" s="10">
        <f t="shared" ref="M1220:M1228" si="229">L1220/2</f>
        <v>50</v>
      </c>
      <c r="N1220" s="11" t="s">
        <v>2568</v>
      </c>
      <c r="O1220" s="12">
        <v>0</v>
      </c>
      <c r="P1220">
        <f t="shared" si="218"/>
        <v>150</v>
      </c>
      <c r="Q1220">
        <f t="shared" si="219"/>
        <v>300</v>
      </c>
    </row>
    <row r="1221" spans="1:17" ht="12.75" customHeight="1">
      <c r="A1221" s="35" t="s">
        <v>2569</v>
      </c>
      <c r="B1221" s="35"/>
      <c r="C1221" s="35"/>
      <c r="D1221" s="35"/>
      <c r="E1221" s="14" t="s">
        <v>2565</v>
      </c>
      <c r="F1221" s="7" t="s">
        <v>2566</v>
      </c>
      <c r="G1221" s="7" t="s">
        <v>2567</v>
      </c>
      <c r="H1221" s="14" t="s">
        <v>753</v>
      </c>
      <c r="I1221" s="8">
        <v>36.5</v>
      </c>
      <c r="J1221" s="9">
        <v>3</v>
      </c>
      <c r="K1221" s="9"/>
      <c r="L1221" s="10">
        <v>100</v>
      </c>
      <c r="M1221" s="10">
        <f t="shared" si="229"/>
        <v>50</v>
      </c>
      <c r="N1221" s="11" t="s">
        <v>2570</v>
      </c>
      <c r="O1221" s="12">
        <v>0</v>
      </c>
      <c r="P1221">
        <f t="shared" si="218"/>
        <v>150</v>
      </c>
      <c r="Q1221">
        <f t="shared" si="219"/>
        <v>300</v>
      </c>
    </row>
    <row r="1222" spans="1:17" ht="12.75" customHeight="1">
      <c r="A1222" s="35" t="s">
        <v>2571</v>
      </c>
      <c r="B1222" s="35"/>
      <c r="C1222" s="35"/>
      <c r="D1222" s="35"/>
      <c r="E1222" s="14" t="s">
        <v>2565</v>
      </c>
      <c r="F1222" s="7" t="s">
        <v>2566</v>
      </c>
      <c r="G1222" s="7" t="s">
        <v>2567</v>
      </c>
      <c r="H1222" s="14" t="s">
        <v>787</v>
      </c>
      <c r="I1222" s="8">
        <v>37</v>
      </c>
      <c r="J1222" s="9">
        <v>4</v>
      </c>
      <c r="K1222" s="9"/>
      <c r="L1222" s="10">
        <v>100</v>
      </c>
      <c r="M1222" s="10">
        <f t="shared" si="229"/>
        <v>50</v>
      </c>
      <c r="N1222" s="11" t="s">
        <v>2572</v>
      </c>
      <c r="O1222" s="12">
        <v>0</v>
      </c>
      <c r="P1222">
        <f t="shared" si="218"/>
        <v>200</v>
      </c>
      <c r="Q1222">
        <f t="shared" si="219"/>
        <v>400</v>
      </c>
    </row>
    <row r="1223" spans="1:17" ht="12.75" customHeight="1">
      <c r="A1223" s="35" t="s">
        <v>2573</v>
      </c>
      <c r="B1223" s="35"/>
      <c r="C1223" s="35"/>
      <c r="D1223" s="35"/>
      <c r="E1223" s="14" t="s">
        <v>2565</v>
      </c>
      <c r="F1223" s="7" t="s">
        <v>2566</v>
      </c>
      <c r="G1223" s="7" t="s">
        <v>2567</v>
      </c>
      <c r="H1223" s="14" t="s">
        <v>790</v>
      </c>
      <c r="I1223" s="8">
        <v>37.5</v>
      </c>
      <c r="J1223" s="9">
        <v>4</v>
      </c>
      <c r="K1223" s="9"/>
      <c r="L1223" s="10">
        <v>100</v>
      </c>
      <c r="M1223" s="10">
        <f t="shared" si="229"/>
        <v>50</v>
      </c>
      <c r="N1223" s="11" t="s">
        <v>2574</v>
      </c>
      <c r="O1223" s="12">
        <v>0</v>
      </c>
      <c r="P1223">
        <f t="shared" si="218"/>
        <v>200</v>
      </c>
      <c r="Q1223">
        <f t="shared" si="219"/>
        <v>400</v>
      </c>
    </row>
    <row r="1224" spans="1:17" ht="12.75" customHeight="1">
      <c r="A1224" s="35" t="s">
        <v>2575</v>
      </c>
      <c r="B1224" s="35"/>
      <c r="C1224" s="35"/>
      <c r="D1224" s="35"/>
      <c r="E1224" s="14" t="s">
        <v>2565</v>
      </c>
      <c r="F1224" s="7" t="s">
        <v>2566</v>
      </c>
      <c r="G1224" s="7" t="s">
        <v>2567</v>
      </c>
      <c r="H1224" s="14" t="s">
        <v>771</v>
      </c>
      <c r="I1224" s="8">
        <v>38</v>
      </c>
      <c r="J1224" s="9">
        <v>8</v>
      </c>
      <c r="K1224" s="9"/>
      <c r="L1224" s="10">
        <v>100</v>
      </c>
      <c r="M1224" s="10">
        <f t="shared" si="229"/>
        <v>50</v>
      </c>
      <c r="N1224" s="11" t="s">
        <v>2576</v>
      </c>
      <c r="O1224" s="12">
        <v>0</v>
      </c>
      <c r="P1224">
        <f t="shared" si="218"/>
        <v>400</v>
      </c>
      <c r="Q1224">
        <f t="shared" si="219"/>
        <v>800</v>
      </c>
    </row>
    <row r="1225" spans="1:17" ht="12.75" customHeight="1">
      <c r="A1225" s="35" t="s">
        <v>2577</v>
      </c>
      <c r="B1225" s="35"/>
      <c r="C1225" s="35"/>
      <c r="D1225" s="35"/>
      <c r="E1225" s="14" t="s">
        <v>2565</v>
      </c>
      <c r="F1225" s="7" t="s">
        <v>2566</v>
      </c>
      <c r="G1225" s="7" t="s">
        <v>2567</v>
      </c>
      <c r="H1225" s="14" t="s">
        <v>795</v>
      </c>
      <c r="I1225" s="8">
        <v>39</v>
      </c>
      <c r="J1225" s="9">
        <v>6</v>
      </c>
      <c r="K1225" s="9"/>
      <c r="L1225" s="10">
        <v>100</v>
      </c>
      <c r="M1225" s="10">
        <f t="shared" si="229"/>
        <v>50</v>
      </c>
      <c r="N1225" s="11" t="s">
        <v>2578</v>
      </c>
      <c r="O1225" s="12">
        <v>0</v>
      </c>
      <c r="P1225">
        <f t="shared" si="218"/>
        <v>300</v>
      </c>
      <c r="Q1225">
        <f t="shared" si="219"/>
        <v>600</v>
      </c>
    </row>
    <row r="1226" spans="1:17" ht="12.75" customHeight="1">
      <c r="A1226" s="35" t="s">
        <v>2579</v>
      </c>
      <c r="B1226" s="35"/>
      <c r="C1226" s="35"/>
      <c r="D1226" s="35"/>
      <c r="E1226" s="14" t="s">
        <v>2565</v>
      </c>
      <c r="F1226" s="7" t="s">
        <v>2566</v>
      </c>
      <c r="G1226" s="7" t="s">
        <v>2567</v>
      </c>
      <c r="H1226" s="14" t="s">
        <v>756</v>
      </c>
      <c r="I1226" s="8">
        <v>40</v>
      </c>
      <c r="J1226" s="9">
        <v>8</v>
      </c>
      <c r="K1226" s="9"/>
      <c r="L1226" s="10">
        <v>100</v>
      </c>
      <c r="M1226" s="10">
        <f t="shared" si="229"/>
        <v>50</v>
      </c>
      <c r="N1226" s="11" t="s">
        <v>2580</v>
      </c>
      <c r="O1226" s="12">
        <v>0</v>
      </c>
      <c r="P1226">
        <f t="shared" ref="P1226:P1289" si="230">M1226*J1226</f>
        <v>400</v>
      </c>
      <c r="Q1226">
        <f t="shared" ref="Q1226:Q1289" si="231">J1226*L1226</f>
        <v>800</v>
      </c>
    </row>
    <row r="1227" spans="1:17" ht="12.75" customHeight="1">
      <c r="A1227" s="35" t="s">
        <v>2581</v>
      </c>
      <c r="B1227" s="35"/>
      <c r="C1227" s="35"/>
      <c r="D1227" s="35"/>
      <c r="E1227" s="14" t="s">
        <v>2565</v>
      </c>
      <c r="F1227" s="7" t="s">
        <v>2566</v>
      </c>
      <c r="G1227" s="7" t="s">
        <v>2567</v>
      </c>
      <c r="H1227" s="14" t="s">
        <v>761</v>
      </c>
      <c r="I1227" s="8">
        <v>40.5</v>
      </c>
      <c r="J1227" s="9">
        <v>3</v>
      </c>
      <c r="K1227" s="9"/>
      <c r="L1227" s="10">
        <v>100</v>
      </c>
      <c r="M1227" s="10">
        <f t="shared" si="229"/>
        <v>50</v>
      </c>
      <c r="N1227" s="11" t="s">
        <v>2582</v>
      </c>
      <c r="O1227" s="12">
        <v>0</v>
      </c>
      <c r="P1227">
        <f t="shared" si="230"/>
        <v>150</v>
      </c>
      <c r="Q1227">
        <f t="shared" si="231"/>
        <v>300</v>
      </c>
    </row>
    <row r="1228" spans="1:17" ht="12.75" customHeight="1">
      <c r="A1228" s="35" t="s">
        <v>2583</v>
      </c>
      <c r="B1228" s="35"/>
      <c r="C1228" s="35"/>
      <c r="D1228" s="35"/>
      <c r="E1228" s="14" t="s">
        <v>2565</v>
      </c>
      <c r="F1228" s="7" t="s">
        <v>2566</v>
      </c>
      <c r="G1228" s="7" t="s">
        <v>2567</v>
      </c>
      <c r="H1228" s="14" t="s">
        <v>764</v>
      </c>
      <c r="I1228" s="8">
        <v>41</v>
      </c>
      <c r="J1228" s="9">
        <v>3</v>
      </c>
      <c r="K1228" s="9"/>
      <c r="L1228" s="10">
        <v>100</v>
      </c>
      <c r="M1228" s="10">
        <f t="shared" si="229"/>
        <v>50</v>
      </c>
      <c r="N1228" s="11" t="s">
        <v>2584</v>
      </c>
      <c r="O1228" s="12">
        <v>0</v>
      </c>
      <c r="P1228">
        <f t="shared" si="230"/>
        <v>150</v>
      </c>
      <c r="Q1228">
        <f t="shared" si="231"/>
        <v>300</v>
      </c>
    </row>
    <row r="1229" spans="1:17" ht="54" customHeight="1">
      <c r="E1229" s="21"/>
      <c r="F1229" s="21"/>
      <c r="G1229" s="17" t="s">
        <v>6</v>
      </c>
      <c r="H1229" s="17" t="s">
        <v>6</v>
      </c>
      <c r="I1229" s="17" t="s">
        <v>6</v>
      </c>
      <c r="J1229" s="17" t="s">
        <v>6</v>
      </c>
      <c r="K1229" s="17"/>
      <c r="L1229" s="17" t="s">
        <v>6</v>
      </c>
      <c r="M1229" s="17" t="s">
        <v>6</v>
      </c>
      <c r="N1229" s="18" t="s">
        <v>6</v>
      </c>
      <c r="O1229" s="18" t="s">
        <v>6</v>
      </c>
    </row>
    <row r="1230" spans="1:17" ht="12.75" customHeight="1">
      <c r="A1230" s="35" t="s">
        <v>2585</v>
      </c>
      <c r="B1230" s="35"/>
      <c r="C1230" s="35"/>
      <c r="D1230" s="35"/>
      <c r="E1230" s="14" t="s">
        <v>2586</v>
      </c>
      <c r="F1230" s="7" t="s">
        <v>2587</v>
      </c>
      <c r="G1230" s="7" t="s">
        <v>2588</v>
      </c>
      <c r="H1230" s="14" t="s">
        <v>750</v>
      </c>
      <c r="I1230" s="8">
        <v>36</v>
      </c>
      <c r="J1230" s="9">
        <v>5</v>
      </c>
      <c r="K1230" s="9"/>
      <c r="L1230" s="10">
        <v>100</v>
      </c>
      <c r="M1230" s="10">
        <f t="shared" ref="M1230:M1233" si="232">L1230/2</f>
        <v>50</v>
      </c>
      <c r="N1230" s="11" t="s">
        <v>2589</v>
      </c>
      <c r="O1230" s="12">
        <v>0</v>
      </c>
      <c r="P1230">
        <f t="shared" si="230"/>
        <v>250</v>
      </c>
      <c r="Q1230">
        <f t="shared" si="231"/>
        <v>500</v>
      </c>
    </row>
    <row r="1231" spans="1:17" ht="12.75" customHeight="1">
      <c r="A1231" s="35" t="s">
        <v>2590</v>
      </c>
      <c r="B1231" s="35"/>
      <c r="C1231" s="35"/>
      <c r="D1231" s="35"/>
      <c r="E1231" s="14" t="s">
        <v>2586</v>
      </c>
      <c r="F1231" s="7" t="s">
        <v>2587</v>
      </c>
      <c r="G1231" s="7" t="s">
        <v>2588</v>
      </c>
      <c r="H1231" s="14" t="s">
        <v>753</v>
      </c>
      <c r="I1231" s="8">
        <v>36.5</v>
      </c>
      <c r="J1231" s="9">
        <v>1</v>
      </c>
      <c r="K1231" s="9"/>
      <c r="L1231" s="10">
        <v>100</v>
      </c>
      <c r="M1231" s="10">
        <f t="shared" si="232"/>
        <v>50</v>
      </c>
      <c r="N1231" s="11" t="s">
        <v>2591</v>
      </c>
      <c r="O1231" s="12">
        <v>0</v>
      </c>
      <c r="P1231">
        <f t="shared" si="230"/>
        <v>50</v>
      </c>
      <c r="Q1231">
        <f t="shared" si="231"/>
        <v>100</v>
      </c>
    </row>
    <row r="1232" spans="1:17" ht="12.75" customHeight="1">
      <c r="A1232" s="35" t="s">
        <v>2592</v>
      </c>
      <c r="B1232" s="35"/>
      <c r="C1232" s="35"/>
      <c r="D1232" s="35"/>
      <c r="E1232" s="14" t="s">
        <v>2586</v>
      </c>
      <c r="F1232" s="7" t="s">
        <v>2587</v>
      </c>
      <c r="G1232" s="7" t="s">
        <v>2588</v>
      </c>
      <c r="H1232" s="14" t="s">
        <v>787</v>
      </c>
      <c r="I1232" s="8">
        <v>37</v>
      </c>
      <c r="J1232" s="9">
        <v>3</v>
      </c>
      <c r="K1232" s="9"/>
      <c r="L1232" s="10">
        <v>100</v>
      </c>
      <c r="M1232" s="10">
        <f t="shared" si="232"/>
        <v>50</v>
      </c>
      <c r="N1232" s="11" t="s">
        <v>2593</v>
      </c>
      <c r="O1232" s="12">
        <v>0</v>
      </c>
      <c r="P1232">
        <f t="shared" si="230"/>
        <v>150</v>
      </c>
      <c r="Q1232">
        <f t="shared" si="231"/>
        <v>300</v>
      </c>
    </row>
    <row r="1233" spans="1:17" ht="12.75" customHeight="1">
      <c r="A1233" s="35" t="s">
        <v>2594</v>
      </c>
      <c r="B1233" s="35"/>
      <c r="C1233" s="35"/>
      <c r="D1233" s="35"/>
      <c r="E1233" s="14" t="s">
        <v>2586</v>
      </c>
      <c r="F1233" s="7" t="s">
        <v>2587</v>
      </c>
      <c r="G1233" s="7" t="s">
        <v>2588</v>
      </c>
      <c r="H1233" s="14" t="s">
        <v>790</v>
      </c>
      <c r="I1233" s="8">
        <v>37.5</v>
      </c>
      <c r="J1233" s="9">
        <v>1</v>
      </c>
      <c r="K1233" s="9"/>
      <c r="L1233" s="10">
        <v>100</v>
      </c>
      <c r="M1233" s="10">
        <f t="shared" si="232"/>
        <v>50</v>
      </c>
      <c r="N1233" s="11" t="s">
        <v>2595</v>
      </c>
      <c r="O1233" s="12">
        <v>0</v>
      </c>
      <c r="P1233">
        <f t="shared" si="230"/>
        <v>50</v>
      </c>
      <c r="Q1233">
        <f t="shared" si="231"/>
        <v>100</v>
      </c>
    </row>
    <row r="1234" spans="1:17" ht="54" customHeight="1">
      <c r="E1234" s="21"/>
      <c r="F1234" s="21"/>
      <c r="G1234" s="17" t="s">
        <v>6</v>
      </c>
      <c r="H1234" s="17" t="s">
        <v>6</v>
      </c>
      <c r="I1234" s="17" t="s">
        <v>6</v>
      </c>
      <c r="J1234" s="17" t="s">
        <v>6</v>
      </c>
      <c r="K1234" s="17"/>
      <c r="L1234" s="17" t="s">
        <v>6</v>
      </c>
      <c r="M1234" s="17" t="s">
        <v>6</v>
      </c>
      <c r="N1234" s="18" t="s">
        <v>6</v>
      </c>
      <c r="O1234" s="18" t="s">
        <v>6</v>
      </c>
    </row>
    <row r="1235" spans="1:17" ht="12.75" customHeight="1">
      <c r="A1235" s="35" t="s">
        <v>2596</v>
      </c>
      <c r="B1235" s="35"/>
      <c r="C1235" s="35"/>
      <c r="D1235" s="35"/>
      <c r="E1235" s="14" t="s">
        <v>2597</v>
      </c>
      <c r="F1235" s="7" t="s">
        <v>2598</v>
      </c>
      <c r="G1235" s="7" t="s">
        <v>1506</v>
      </c>
      <c r="H1235" s="14" t="s">
        <v>753</v>
      </c>
      <c r="I1235" s="8">
        <v>36.5</v>
      </c>
      <c r="J1235" s="9">
        <v>3</v>
      </c>
      <c r="K1235" s="9"/>
      <c r="L1235" s="10">
        <v>100</v>
      </c>
      <c r="M1235" s="10">
        <f>L1235/2</f>
        <v>50</v>
      </c>
      <c r="N1235" s="11" t="s">
        <v>2599</v>
      </c>
      <c r="O1235" s="12">
        <v>0</v>
      </c>
      <c r="P1235">
        <f t="shared" si="230"/>
        <v>150</v>
      </c>
      <c r="Q1235">
        <f t="shared" si="231"/>
        <v>300</v>
      </c>
    </row>
    <row r="1236" spans="1:17" ht="54" customHeight="1">
      <c r="E1236" s="21"/>
      <c r="F1236" s="21"/>
      <c r="G1236" s="17" t="s">
        <v>6</v>
      </c>
      <c r="H1236" s="17" t="s">
        <v>6</v>
      </c>
      <c r="I1236" s="17" t="s">
        <v>6</v>
      </c>
      <c r="J1236" s="17" t="s">
        <v>6</v>
      </c>
      <c r="K1236" s="17"/>
      <c r="L1236" s="17" t="s">
        <v>6</v>
      </c>
      <c r="M1236" s="17" t="s">
        <v>6</v>
      </c>
      <c r="N1236" s="18" t="s">
        <v>6</v>
      </c>
      <c r="O1236" s="18" t="s">
        <v>6</v>
      </c>
    </row>
    <row r="1237" spans="1:17" ht="12.75" customHeight="1">
      <c r="A1237" s="35" t="s">
        <v>2600</v>
      </c>
      <c r="B1237" s="35"/>
      <c r="C1237" s="35"/>
      <c r="D1237" s="35"/>
      <c r="E1237" s="14" t="s">
        <v>2601</v>
      </c>
      <c r="F1237" s="7" t="s">
        <v>2602</v>
      </c>
      <c r="G1237" s="7" t="s">
        <v>166</v>
      </c>
      <c r="H1237" s="14" t="s">
        <v>753</v>
      </c>
      <c r="I1237" s="8">
        <v>36.5</v>
      </c>
      <c r="J1237" s="9">
        <v>4</v>
      </c>
      <c r="K1237" s="9"/>
      <c r="L1237" s="10">
        <v>100</v>
      </c>
      <c r="M1237" s="10">
        <f t="shared" ref="M1237:M1240" si="233">L1237/2</f>
        <v>50</v>
      </c>
      <c r="N1237" s="11" t="s">
        <v>2603</v>
      </c>
      <c r="O1237" s="12">
        <v>0</v>
      </c>
      <c r="P1237">
        <f t="shared" si="230"/>
        <v>200</v>
      </c>
      <c r="Q1237">
        <f t="shared" si="231"/>
        <v>400</v>
      </c>
    </row>
    <row r="1238" spans="1:17" ht="12.75" customHeight="1">
      <c r="A1238" s="35" t="s">
        <v>2604</v>
      </c>
      <c r="B1238" s="35"/>
      <c r="C1238" s="35"/>
      <c r="D1238" s="35"/>
      <c r="E1238" s="14" t="s">
        <v>2601</v>
      </c>
      <c r="F1238" s="7" t="s">
        <v>2602</v>
      </c>
      <c r="G1238" s="7" t="s">
        <v>166</v>
      </c>
      <c r="H1238" s="14" t="s">
        <v>771</v>
      </c>
      <c r="I1238" s="8">
        <v>38</v>
      </c>
      <c r="J1238" s="9">
        <v>1</v>
      </c>
      <c r="K1238" s="9"/>
      <c r="L1238" s="10">
        <v>100</v>
      </c>
      <c r="M1238" s="10">
        <f t="shared" si="233"/>
        <v>50</v>
      </c>
      <c r="N1238" s="11" t="s">
        <v>2605</v>
      </c>
      <c r="O1238" s="12">
        <v>0</v>
      </c>
      <c r="P1238">
        <f t="shared" si="230"/>
        <v>50</v>
      </c>
      <c r="Q1238">
        <f t="shared" si="231"/>
        <v>100</v>
      </c>
    </row>
    <row r="1239" spans="1:17" ht="12.75" customHeight="1">
      <c r="A1239" s="35" t="s">
        <v>2606</v>
      </c>
      <c r="B1239" s="35"/>
      <c r="C1239" s="35"/>
      <c r="D1239" s="35"/>
      <c r="E1239" s="14" t="s">
        <v>2601</v>
      </c>
      <c r="F1239" s="7" t="s">
        <v>2602</v>
      </c>
      <c r="G1239" s="7" t="s">
        <v>166</v>
      </c>
      <c r="H1239" s="14" t="s">
        <v>756</v>
      </c>
      <c r="I1239" s="8">
        <v>40</v>
      </c>
      <c r="J1239" s="9">
        <v>2</v>
      </c>
      <c r="K1239" s="9"/>
      <c r="L1239" s="10">
        <v>100</v>
      </c>
      <c r="M1239" s="10">
        <f t="shared" si="233"/>
        <v>50</v>
      </c>
      <c r="N1239" s="11" t="s">
        <v>2607</v>
      </c>
      <c r="O1239" s="12">
        <v>0</v>
      </c>
      <c r="P1239">
        <f t="shared" si="230"/>
        <v>100</v>
      </c>
      <c r="Q1239">
        <f t="shared" si="231"/>
        <v>200</v>
      </c>
    </row>
    <row r="1240" spans="1:17" ht="12.75" customHeight="1">
      <c r="A1240" s="35" t="s">
        <v>2608</v>
      </c>
      <c r="B1240" s="35"/>
      <c r="C1240" s="35"/>
      <c r="D1240" s="35"/>
      <c r="E1240" s="14" t="s">
        <v>2601</v>
      </c>
      <c r="F1240" s="7" t="s">
        <v>2602</v>
      </c>
      <c r="G1240" s="7" t="s">
        <v>166</v>
      </c>
      <c r="H1240" s="14" t="s">
        <v>1579</v>
      </c>
      <c r="I1240" s="8">
        <v>42.5</v>
      </c>
      <c r="J1240" s="9">
        <v>5</v>
      </c>
      <c r="K1240" s="9"/>
      <c r="L1240" s="10">
        <v>100</v>
      </c>
      <c r="M1240" s="10">
        <f t="shared" si="233"/>
        <v>50</v>
      </c>
      <c r="N1240" s="11" t="s">
        <v>2609</v>
      </c>
      <c r="O1240" s="12">
        <v>0</v>
      </c>
      <c r="P1240">
        <f t="shared" si="230"/>
        <v>250</v>
      </c>
      <c r="Q1240">
        <f t="shared" si="231"/>
        <v>500</v>
      </c>
    </row>
    <row r="1241" spans="1:17" ht="54" customHeight="1">
      <c r="E1241" s="21"/>
      <c r="F1241" s="21"/>
      <c r="G1241" s="17" t="s">
        <v>6</v>
      </c>
      <c r="H1241" s="17" t="s">
        <v>6</v>
      </c>
      <c r="I1241" s="17" t="s">
        <v>6</v>
      </c>
      <c r="J1241" s="17" t="s">
        <v>6</v>
      </c>
      <c r="K1241" s="17"/>
      <c r="L1241" s="17" t="s">
        <v>6</v>
      </c>
      <c r="M1241" s="17" t="s">
        <v>6</v>
      </c>
      <c r="N1241" s="18" t="s">
        <v>6</v>
      </c>
      <c r="O1241" s="18" t="s">
        <v>6</v>
      </c>
    </row>
    <row r="1242" spans="1:17" ht="13.5" customHeight="1">
      <c r="A1242" s="35" t="s">
        <v>2610</v>
      </c>
      <c r="B1242" s="35"/>
      <c r="C1242" s="35"/>
      <c r="D1242" s="35"/>
      <c r="E1242" s="14" t="s">
        <v>2611</v>
      </c>
      <c r="F1242" s="7" t="s">
        <v>2612</v>
      </c>
      <c r="G1242" s="7" t="s">
        <v>2613</v>
      </c>
      <c r="H1242" s="14" t="s">
        <v>753</v>
      </c>
      <c r="I1242" s="8">
        <v>36.5</v>
      </c>
      <c r="J1242" s="9">
        <v>7</v>
      </c>
      <c r="K1242" s="9"/>
      <c r="L1242" s="10">
        <v>100</v>
      </c>
      <c r="M1242" s="10">
        <f t="shared" ref="M1242:M1250" si="234">L1242/2</f>
        <v>50</v>
      </c>
      <c r="N1242" s="11" t="s">
        <v>2614</v>
      </c>
      <c r="O1242" s="12">
        <v>0</v>
      </c>
      <c r="P1242">
        <f t="shared" si="230"/>
        <v>350</v>
      </c>
      <c r="Q1242">
        <f t="shared" si="231"/>
        <v>700</v>
      </c>
    </row>
    <row r="1243" spans="1:17" ht="12.75" customHeight="1">
      <c r="A1243" s="35" t="s">
        <v>2615</v>
      </c>
      <c r="B1243" s="35"/>
      <c r="C1243" s="35"/>
      <c r="D1243" s="35"/>
      <c r="E1243" s="14" t="s">
        <v>2611</v>
      </c>
      <c r="F1243" s="7" t="s">
        <v>2612</v>
      </c>
      <c r="G1243" s="7" t="s">
        <v>2613</v>
      </c>
      <c r="H1243" s="14" t="s">
        <v>787</v>
      </c>
      <c r="I1243" s="8">
        <v>37</v>
      </c>
      <c r="J1243" s="9">
        <v>1</v>
      </c>
      <c r="K1243" s="9"/>
      <c r="L1243" s="10">
        <v>100</v>
      </c>
      <c r="M1243" s="10">
        <f t="shared" si="234"/>
        <v>50</v>
      </c>
      <c r="N1243" s="11" t="s">
        <v>2616</v>
      </c>
      <c r="O1243" s="12">
        <v>0</v>
      </c>
      <c r="P1243">
        <f t="shared" si="230"/>
        <v>50</v>
      </c>
      <c r="Q1243">
        <f t="shared" si="231"/>
        <v>100</v>
      </c>
    </row>
    <row r="1244" spans="1:17" ht="12.75" customHeight="1">
      <c r="A1244" s="35" t="s">
        <v>2617</v>
      </c>
      <c r="B1244" s="35"/>
      <c r="C1244" s="35"/>
      <c r="D1244" s="35"/>
      <c r="E1244" s="14" t="s">
        <v>2611</v>
      </c>
      <c r="F1244" s="7" t="s">
        <v>2612</v>
      </c>
      <c r="G1244" s="7" t="s">
        <v>2613</v>
      </c>
      <c r="H1244" s="14" t="s">
        <v>790</v>
      </c>
      <c r="I1244" s="8">
        <v>37.5</v>
      </c>
      <c r="J1244" s="9">
        <v>2</v>
      </c>
      <c r="K1244" s="9"/>
      <c r="L1244" s="10">
        <v>100</v>
      </c>
      <c r="M1244" s="10">
        <f t="shared" si="234"/>
        <v>50</v>
      </c>
      <c r="N1244" s="11" t="s">
        <v>2618</v>
      </c>
      <c r="O1244" s="12">
        <v>0</v>
      </c>
      <c r="P1244">
        <f t="shared" si="230"/>
        <v>100</v>
      </c>
      <c r="Q1244">
        <f t="shared" si="231"/>
        <v>200</v>
      </c>
    </row>
    <row r="1245" spans="1:17" ht="12.75" customHeight="1">
      <c r="A1245" s="35" t="s">
        <v>2619</v>
      </c>
      <c r="B1245" s="35"/>
      <c r="C1245" s="35"/>
      <c r="D1245" s="35"/>
      <c r="E1245" s="14" t="s">
        <v>2611</v>
      </c>
      <c r="F1245" s="7" t="s">
        <v>2612</v>
      </c>
      <c r="G1245" s="7" t="s">
        <v>2613</v>
      </c>
      <c r="H1245" s="14" t="s">
        <v>771</v>
      </c>
      <c r="I1245" s="8">
        <v>38</v>
      </c>
      <c r="J1245" s="9">
        <v>3</v>
      </c>
      <c r="K1245" s="9"/>
      <c r="L1245" s="10">
        <v>100</v>
      </c>
      <c r="M1245" s="10">
        <f t="shared" si="234"/>
        <v>50</v>
      </c>
      <c r="N1245" s="11" t="s">
        <v>2620</v>
      </c>
      <c r="O1245" s="12">
        <v>0</v>
      </c>
      <c r="P1245">
        <f t="shared" si="230"/>
        <v>150</v>
      </c>
      <c r="Q1245">
        <f t="shared" si="231"/>
        <v>300</v>
      </c>
    </row>
    <row r="1246" spans="1:17" ht="12.75" customHeight="1">
      <c r="A1246" s="35" t="s">
        <v>2621</v>
      </c>
      <c r="B1246" s="35"/>
      <c r="C1246" s="35"/>
      <c r="D1246" s="35"/>
      <c r="E1246" s="14" t="s">
        <v>2611</v>
      </c>
      <c r="F1246" s="7" t="s">
        <v>2612</v>
      </c>
      <c r="G1246" s="7" t="s">
        <v>2613</v>
      </c>
      <c r="H1246" s="14" t="s">
        <v>795</v>
      </c>
      <c r="I1246" s="8">
        <v>39</v>
      </c>
      <c r="J1246" s="9">
        <v>7</v>
      </c>
      <c r="K1246" s="9"/>
      <c r="L1246" s="10">
        <v>100</v>
      </c>
      <c r="M1246" s="10">
        <f t="shared" si="234"/>
        <v>50</v>
      </c>
      <c r="N1246" s="11" t="s">
        <v>2622</v>
      </c>
      <c r="O1246" s="12">
        <v>0</v>
      </c>
      <c r="P1246">
        <f t="shared" si="230"/>
        <v>350</v>
      </c>
      <c r="Q1246">
        <f t="shared" si="231"/>
        <v>700</v>
      </c>
    </row>
    <row r="1247" spans="1:17" ht="12.75" customHeight="1">
      <c r="A1247" s="35" t="s">
        <v>2623</v>
      </c>
      <c r="B1247" s="35"/>
      <c r="C1247" s="35"/>
      <c r="D1247" s="35"/>
      <c r="E1247" s="14" t="s">
        <v>2611</v>
      </c>
      <c r="F1247" s="7" t="s">
        <v>2612</v>
      </c>
      <c r="G1247" s="7" t="s">
        <v>2613</v>
      </c>
      <c r="H1247" s="14" t="s">
        <v>756</v>
      </c>
      <c r="I1247" s="8">
        <v>40</v>
      </c>
      <c r="J1247" s="9">
        <v>5</v>
      </c>
      <c r="K1247" s="9"/>
      <c r="L1247" s="10">
        <v>100</v>
      </c>
      <c r="M1247" s="10">
        <f t="shared" si="234"/>
        <v>50</v>
      </c>
      <c r="N1247" s="11" t="s">
        <v>2624</v>
      </c>
      <c r="O1247" s="12">
        <v>0</v>
      </c>
      <c r="P1247">
        <f t="shared" si="230"/>
        <v>250</v>
      </c>
      <c r="Q1247">
        <f t="shared" si="231"/>
        <v>500</v>
      </c>
    </row>
    <row r="1248" spans="1:17" ht="12.75" customHeight="1">
      <c r="A1248" s="35" t="s">
        <v>2625</v>
      </c>
      <c r="B1248" s="35"/>
      <c r="C1248" s="35"/>
      <c r="D1248" s="35"/>
      <c r="E1248" s="14" t="s">
        <v>2611</v>
      </c>
      <c r="F1248" s="7" t="s">
        <v>2612</v>
      </c>
      <c r="G1248" s="7" t="s">
        <v>2613</v>
      </c>
      <c r="H1248" s="14" t="s">
        <v>761</v>
      </c>
      <c r="I1248" s="8">
        <v>40.5</v>
      </c>
      <c r="J1248" s="9">
        <v>3</v>
      </c>
      <c r="K1248" s="9"/>
      <c r="L1248" s="10">
        <v>100</v>
      </c>
      <c r="M1248" s="10">
        <f t="shared" si="234"/>
        <v>50</v>
      </c>
      <c r="N1248" s="11" t="s">
        <v>2626</v>
      </c>
      <c r="O1248" s="12">
        <v>0</v>
      </c>
      <c r="P1248">
        <f t="shared" si="230"/>
        <v>150</v>
      </c>
      <c r="Q1248">
        <f t="shared" si="231"/>
        <v>300</v>
      </c>
    </row>
    <row r="1249" spans="1:17" ht="12.75" customHeight="1">
      <c r="A1249" s="35" t="s">
        <v>2627</v>
      </c>
      <c r="B1249" s="35"/>
      <c r="C1249" s="35"/>
      <c r="D1249" s="35"/>
      <c r="E1249" s="14" t="s">
        <v>2611</v>
      </c>
      <c r="F1249" s="7" t="s">
        <v>2612</v>
      </c>
      <c r="G1249" s="7" t="s">
        <v>2613</v>
      </c>
      <c r="H1249" s="14" t="s">
        <v>764</v>
      </c>
      <c r="I1249" s="8">
        <v>41</v>
      </c>
      <c r="J1249" s="9">
        <v>2</v>
      </c>
      <c r="K1249" s="9"/>
      <c r="L1249" s="10">
        <v>100</v>
      </c>
      <c r="M1249" s="10">
        <f t="shared" si="234"/>
        <v>50</v>
      </c>
      <c r="N1249" s="11" t="s">
        <v>2628</v>
      </c>
      <c r="O1249" s="12">
        <v>0</v>
      </c>
      <c r="P1249">
        <f t="shared" si="230"/>
        <v>100</v>
      </c>
      <c r="Q1249">
        <f t="shared" si="231"/>
        <v>200</v>
      </c>
    </row>
    <row r="1250" spans="1:17" ht="12.75" customHeight="1">
      <c r="A1250" s="35" t="s">
        <v>2629</v>
      </c>
      <c r="B1250" s="35"/>
      <c r="C1250" s="35"/>
      <c r="D1250" s="35"/>
      <c r="E1250" s="14" t="s">
        <v>2611</v>
      </c>
      <c r="F1250" s="7" t="s">
        <v>2612</v>
      </c>
      <c r="G1250" s="7" t="s">
        <v>2613</v>
      </c>
      <c r="H1250" s="14" t="s">
        <v>804</v>
      </c>
      <c r="I1250" s="8">
        <v>41.5</v>
      </c>
      <c r="J1250" s="9">
        <v>5</v>
      </c>
      <c r="K1250" s="9"/>
      <c r="L1250" s="10">
        <v>100</v>
      </c>
      <c r="M1250" s="10">
        <f t="shared" si="234"/>
        <v>50</v>
      </c>
      <c r="N1250" s="11" t="s">
        <v>2630</v>
      </c>
      <c r="O1250" s="12">
        <v>0</v>
      </c>
      <c r="P1250">
        <f t="shared" si="230"/>
        <v>250</v>
      </c>
      <c r="Q1250">
        <f t="shared" si="231"/>
        <v>500</v>
      </c>
    </row>
    <row r="1251" spans="1:17" ht="54" customHeight="1">
      <c r="E1251" s="21"/>
      <c r="F1251" s="21"/>
      <c r="G1251" s="17" t="s">
        <v>6</v>
      </c>
      <c r="H1251" s="17" t="s">
        <v>6</v>
      </c>
      <c r="I1251" s="17" t="s">
        <v>6</v>
      </c>
      <c r="J1251" s="17" t="s">
        <v>6</v>
      </c>
      <c r="K1251" s="17"/>
      <c r="L1251" s="17" t="s">
        <v>6</v>
      </c>
      <c r="M1251" s="17" t="s">
        <v>6</v>
      </c>
      <c r="N1251" s="18" t="s">
        <v>6</v>
      </c>
      <c r="O1251" s="18" t="s">
        <v>6</v>
      </c>
    </row>
    <row r="1252" spans="1:17" ht="12.75" customHeight="1">
      <c r="A1252" s="35" t="s">
        <v>2631</v>
      </c>
      <c r="B1252" s="35"/>
      <c r="C1252" s="35"/>
      <c r="D1252" s="35"/>
      <c r="E1252" s="14" t="s">
        <v>2632</v>
      </c>
      <c r="F1252" s="7" t="s">
        <v>2633</v>
      </c>
      <c r="G1252" s="7" t="s">
        <v>51</v>
      </c>
      <c r="H1252" s="14" t="s">
        <v>750</v>
      </c>
      <c r="I1252" s="8">
        <v>36</v>
      </c>
      <c r="J1252" s="9">
        <v>1</v>
      </c>
      <c r="K1252" s="9"/>
      <c r="L1252" s="10">
        <v>100</v>
      </c>
      <c r="M1252" s="10">
        <f t="shared" ref="M1252:M1254" si="235">L1252/2</f>
        <v>50</v>
      </c>
      <c r="N1252" s="11" t="s">
        <v>2634</v>
      </c>
      <c r="O1252" s="12">
        <v>0</v>
      </c>
      <c r="P1252">
        <f t="shared" si="230"/>
        <v>50</v>
      </c>
      <c r="Q1252">
        <f t="shared" si="231"/>
        <v>100</v>
      </c>
    </row>
    <row r="1253" spans="1:17" ht="12.75" customHeight="1">
      <c r="A1253" s="35" t="s">
        <v>2635</v>
      </c>
      <c r="B1253" s="35"/>
      <c r="C1253" s="35"/>
      <c r="D1253" s="35"/>
      <c r="E1253" s="14" t="s">
        <v>2632</v>
      </c>
      <c r="F1253" s="7" t="s">
        <v>2633</v>
      </c>
      <c r="G1253" s="7" t="s">
        <v>51</v>
      </c>
      <c r="H1253" s="14" t="s">
        <v>787</v>
      </c>
      <c r="I1253" s="8">
        <v>37</v>
      </c>
      <c r="J1253" s="9">
        <v>4</v>
      </c>
      <c r="K1253" s="9"/>
      <c r="L1253" s="10">
        <v>100</v>
      </c>
      <c r="M1253" s="10">
        <f t="shared" si="235"/>
        <v>50</v>
      </c>
      <c r="N1253" s="11" t="s">
        <v>2636</v>
      </c>
      <c r="O1253" s="12">
        <v>0</v>
      </c>
      <c r="P1253">
        <f t="shared" si="230"/>
        <v>200</v>
      </c>
      <c r="Q1253">
        <f t="shared" si="231"/>
        <v>400</v>
      </c>
    </row>
    <row r="1254" spans="1:17" ht="12.75" customHeight="1">
      <c r="A1254" s="35" t="s">
        <v>2637</v>
      </c>
      <c r="B1254" s="35"/>
      <c r="C1254" s="35"/>
      <c r="D1254" s="35"/>
      <c r="E1254" s="14" t="s">
        <v>2632</v>
      </c>
      <c r="F1254" s="7" t="s">
        <v>2633</v>
      </c>
      <c r="G1254" s="7" t="s">
        <v>51</v>
      </c>
      <c r="H1254" s="14" t="s">
        <v>1579</v>
      </c>
      <c r="I1254" s="8">
        <v>42.5</v>
      </c>
      <c r="J1254" s="9">
        <v>9</v>
      </c>
      <c r="K1254" s="9"/>
      <c r="L1254" s="10">
        <v>100</v>
      </c>
      <c r="M1254" s="10">
        <f t="shared" si="235"/>
        <v>50</v>
      </c>
      <c r="N1254" s="11" t="s">
        <v>2638</v>
      </c>
      <c r="O1254" s="12">
        <v>0</v>
      </c>
      <c r="P1254">
        <f t="shared" si="230"/>
        <v>450</v>
      </c>
      <c r="Q1254">
        <f t="shared" si="231"/>
        <v>900</v>
      </c>
    </row>
    <row r="1255" spans="1:17" ht="54" customHeight="1">
      <c r="E1255" s="21"/>
      <c r="F1255" s="21"/>
      <c r="G1255" s="17" t="s">
        <v>6</v>
      </c>
      <c r="H1255" s="17" t="s">
        <v>6</v>
      </c>
      <c r="I1255" s="17" t="s">
        <v>6</v>
      </c>
      <c r="J1255" s="17" t="s">
        <v>6</v>
      </c>
      <c r="K1255" s="17"/>
      <c r="L1255" s="17" t="s">
        <v>6</v>
      </c>
      <c r="M1255" s="17" t="s">
        <v>6</v>
      </c>
      <c r="N1255" s="18" t="s">
        <v>6</v>
      </c>
      <c r="O1255" s="18" t="s">
        <v>6</v>
      </c>
    </row>
    <row r="1256" spans="1:17" ht="12.75" customHeight="1">
      <c r="A1256" s="35" t="s">
        <v>2639</v>
      </c>
      <c r="B1256" s="35"/>
      <c r="C1256" s="35"/>
      <c r="D1256" s="35"/>
      <c r="E1256" s="14" t="s">
        <v>2640</v>
      </c>
      <c r="F1256" s="7" t="s">
        <v>2641</v>
      </c>
      <c r="G1256" s="7" t="s">
        <v>2642</v>
      </c>
      <c r="H1256" s="14" t="s">
        <v>750</v>
      </c>
      <c r="I1256" s="8">
        <v>36</v>
      </c>
      <c r="J1256" s="9">
        <v>1</v>
      </c>
      <c r="K1256" s="9"/>
      <c r="L1256" s="10">
        <v>100</v>
      </c>
      <c r="M1256" s="10">
        <f t="shared" ref="M1256:M1258" si="236">L1256/2</f>
        <v>50</v>
      </c>
      <c r="N1256" s="11" t="s">
        <v>2643</v>
      </c>
      <c r="O1256" s="12">
        <v>0</v>
      </c>
      <c r="P1256">
        <f t="shared" si="230"/>
        <v>50</v>
      </c>
      <c r="Q1256">
        <f t="shared" si="231"/>
        <v>100</v>
      </c>
    </row>
    <row r="1257" spans="1:17" ht="12.75" customHeight="1">
      <c r="A1257" s="35" t="s">
        <v>2644</v>
      </c>
      <c r="B1257" s="35"/>
      <c r="C1257" s="35"/>
      <c r="D1257" s="35"/>
      <c r="E1257" s="14" t="s">
        <v>2640</v>
      </c>
      <c r="F1257" s="7" t="s">
        <v>2641</v>
      </c>
      <c r="G1257" s="7" t="s">
        <v>2642</v>
      </c>
      <c r="H1257" s="14" t="s">
        <v>753</v>
      </c>
      <c r="I1257" s="8">
        <v>36.5</v>
      </c>
      <c r="J1257" s="9">
        <v>3</v>
      </c>
      <c r="K1257" s="9"/>
      <c r="L1257" s="10">
        <v>100</v>
      </c>
      <c r="M1257" s="10">
        <f t="shared" si="236"/>
        <v>50</v>
      </c>
      <c r="N1257" s="11" t="s">
        <v>2645</v>
      </c>
      <c r="O1257" s="12">
        <v>0</v>
      </c>
      <c r="P1257">
        <f t="shared" si="230"/>
        <v>150</v>
      </c>
      <c r="Q1257">
        <f t="shared" si="231"/>
        <v>300</v>
      </c>
    </row>
    <row r="1258" spans="1:17" ht="12.75" customHeight="1">
      <c r="A1258" s="35" t="s">
        <v>2646</v>
      </c>
      <c r="B1258" s="35"/>
      <c r="C1258" s="35"/>
      <c r="D1258" s="35"/>
      <c r="E1258" s="14" t="s">
        <v>2640</v>
      </c>
      <c r="F1258" s="7" t="s">
        <v>2641</v>
      </c>
      <c r="G1258" s="7" t="s">
        <v>2642</v>
      </c>
      <c r="H1258" s="14" t="s">
        <v>804</v>
      </c>
      <c r="I1258" s="8">
        <v>41.5</v>
      </c>
      <c r="J1258" s="9">
        <v>1</v>
      </c>
      <c r="K1258" s="9"/>
      <c r="L1258" s="10">
        <v>100</v>
      </c>
      <c r="M1258" s="10">
        <f t="shared" si="236"/>
        <v>50</v>
      </c>
      <c r="N1258" s="11" t="s">
        <v>2647</v>
      </c>
      <c r="O1258" s="12">
        <v>0</v>
      </c>
      <c r="P1258">
        <f t="shared" si="230"/>
        <v>50</v>
      </c>
      <c r="Q1258">
        <f t="shared" si="231"/>
        <v>100</v>
      </c>
    </row>
    <row r="1259" spans="1:17" ht="54" customHeight="1">
      <c r="E1259" s="21"/>
      <c r="F1259" s="21"/>
      <c r="G1259" s="17" t="s">
        <v>6</v>
      </c>
      <c r="H1259" s="17" t="s">
        <v>6</v>
      </c>
      <c r="I1259" s="17" t="s">
        <v>6</v>
      </c>
      <c r="J1259" s="17" t="s">
        <v>6</v>
      </c>
      <c r="K1259" s="17"/>
      <c r="L1259" s="17" t="s">
        <v>6</v>
      </c>
      <c r="M1259" s="17" t="s">
        <v>6</v>
      </c>
      <c r="N1259" s="18" t="s">
        <v>6</v>
      </c>
      <c r="O1259" s="18" t="s">
        <v>6</v>
      </c>
    </row>
    <row r="1260" spans="1:17" ht="12.75" customHeight="1">
      <c r="A1260" s="35" t="s">
        <v>2648</v>
      </c>
      <c r="B1260" s="35"/>
      <c r="C1260" s="35"/>
      <c r="D1260" s="35"/>
      <c r="E1260" s="14" t="s">
        <v>2649</v>
      </c>
      <c r="F1260" s="7" t="s">
        <v>2650</v>
      </c>
      <c r="G1260" s="7" t="s">
        <v>2508</v>
      </c>
      <c r="H1260" s="14" t="s">
        <v>753</v>
      </c>
      <c r="I1260" s="8">
        <v>36.5</v>
      </c>
      <c r="J1260" s="9">
        <v>4</v>
      </c>
      <c r="K1260" s="9"/>
      <c r="L1260" s="10">
        <v>100</v>
      </c>
      <c r="M1260" s="10">
        <f t="shared" ref="M1260:M1265" si="237">L1260/2</f>
        <v>50</v>
      </c>
      <c r="N1260" s="11" t="s">
        <v>2651</v>
      </c>
      <c r="O1260" s="12">
        <v>0</v>
      </c>
      <c r="P1260">
        <f t="shared" si="230"/>
        <v>200</v>
      </c>
      <c r="Q1260">
        <f t="shared" si="231"/>
        <v>400</v>
      </c>
    </row>
    <row r="1261" spans="1:17" ht="12.75" customHeight="1">
      <c r="A1261" s="35" t="s">
        <v>2652</v>
      </c>
      <c r="B1261" s="35"/>
      <c r="C1261" s="35"/>
      <c r="D1261" s="35"/>
      <c r="E1261" s="14" t="s">
        <v>2649</v>
      </c>
      <c r="F1261" s="7" t="s">
        <v>2650</v>
      </c>
      <c r="G1261" s="7" t="s">
        <v>2508</v>
      </c>
      <c r="H1261" s="14" t="s">
        <v>787</v>
      </c>
      <c r="I1261" s="8">
        <v>37</v>
      </c>
      <c r="J1261" s="9">
        <v>1</v>
      </c>
      <c r="K1261" s="9"/>
      <c r="L1261" s="10">
        <v>100</v>
      </c>
      <c r="M1261" s="10">
        <f t="shared" si="237"/>
        <v>50</v>
      </c>
      <c r="N1261" s="11" t="s">
        <v>2653</v>
      </c>
      <c r="O1261" s="12">
        <v>0</v>
      </c>
      <c r="P1261">
        <f t="shared" si="230"/>
        <v>50</v>
      </c>
      <c r="Q1261">
        <f t="shared" si="231"/>
        <v>100</v>
      </c>
    </row>
    <row r="1262" spans="1:17" ht="12.75" customHeight="1">
      <c r="A1262" s="35" t="s">
        <v>2654</v>
      </c>
      <c r="B1262" s="35"/>
      <c r="C1262" s="35"/>
      <c r="D1262" s="35"/>
      <c r="E1262" s="14" t="s">
        <v>2649</v>
      </c>
      <c r="F1262" s="7" t="s">
        <v>2650</v>
      </c>
      <c r="G1262" s="7" t="s">
        <v>2508</v>
      </c>
      <c r="H1262" s="14" t="s">
        <v>790</v>
      </c>
      <c r="I1262" s="8">
        <v>37.5</v>
      </c>
      <c r="J1262" s="9">
        <v>4</v>
      </c>
      <c r="K1262" s="9"/>
      <c r="L1262" s="10">
        <v>100</v>
      </c>
      <c r="M1262" s="10">
        <f t="shared" si="237"/>
        <v>50</v>
      </c>
      <c r="N1262" s="11" t="s">
        <v>2655</v>
      </c>
      <c r="O1262" s="12">
        <v>0</v>
      </c>
      <c r="P1262">
        <f t="shared" si="230"/>
        <v>200</v>
      </c>
      <c r="Q1262">
        <f t="shared" si="231"/>
        <v>400</v>
      </c>
    </row>
    <row r="1263" spans="1:17" ht="12.75" customHeight="1">
      <c r="A1263" s="35" t="s">
        <v>2656</v>
      </c>
      <c r="B1263" s="35"/>
      <c r="C1263" s="35"/>
      <c r="D1263" s="35"/>
      <c r="E1263" s="14" t="s">
        <v>2649</v>
      </c>
      <c r="F1263" s="7" t="s">
        <v>2650</v>
      </c>
      <c r="G1263" s="7" t="s">
        <v>2508</v>
      </c>
      <c r="H1263" s="14" t="s">
        <v>756</v>
      </c>
      <c r="I1263" s="8">
        <v>40</v>
      </c>
      <c r="J1263" s="9">
        <v>3</v>
      </c>
      <c r="K1263" s="9"/>
      <c r="L1263" s="10">
        <v>100</v>
      </c>
      <c r="M1263" s="10">
        <f t="shared" si="237"/>
        <v>50</v>
      </c>
      <c r="N1263" s="11" t="s">
        <v>2657</v>
      </c>
      <c r="O1263" s="12">
        <v>0</v>
      </c>
      <c r="P1263">
        <f t="shared" si="230"/>
        <v>150</v>
      </c>
      <c r="Q1263">
        <f t="shared" si="231"/>
        <v>300</v>
      </c>
    </row>
    <row r="1264" spans="1:17" ht="12.75" customHeight="1">
      <c r="A1264" s="35" t="s">
        <v>2658</v>
      </c>
      <c r="B1264" s="35"/>
      <c r="C1264" s="35"/>
      <c r="D1264" s="35"/>
      <c r="E1264" s="14" t="s">
        <v>2649</v>
      </c>
      <c r="F1264" s="7" t="s">
        <v>2650</v>
      </c>
      <c r="G1264" s="7" t="s">
        <v>2508</v>
      </c>
      <c r="H1264" s="14" t="s">
        <v>761</v>
      </c>
      <c r="I1264" s="8">
        <v>40.5</v>
      </c>
      <c r="J1264" s="9">
        <v>2</v>
      </c>
      <c r="K1264" s="9"/>
      <c r="L1264" s="10">
        <v>100</v>
      </c>
      <c r="M1264" s="10">
        <f t="shared" si="237"/>
        <v>50</v>
      </c>
      <c r="N1264" s="11" t="s">
        <v>2659</v>
      </c>
      <c r="O1264" s="12">
        <v>0</v>
      </c>
      <c r="P1264">
        <f t="shared" si="230"/>
        <v>100</v>
      </c>
      <c r="Q1264">
        <f t="shared" si="231"/>
        <v>200</v>
      </c>
    </row>
    <row r="1265" spans="1:17" ht="12.75" customHeight="1">
      <c r="A1265" s="35" t="s">
        <v>2660</v>
      </c>
      <c r="B1265" s="35"/>
      <c r="C1265" s="35"/>
      <c r="D1265" s="35"/>
      <c r="E1265" s="14" t="s">
        <v>2649</v>
      </c>
      <c r="F1265" s="7" t="s">
        <v>2650</v>
      </c>
      <c r="G1265" s="7" t="s">
        <v>2508</v>
      </c>
      <c r="H1265" s="14" t="s">
        <v>764</v>
      </c>
      <c r="I1265" s="8">
        <v>41</v>
      </c>
      <c r="J1265" s="9">
        <v>1</v>
      </c>
      <c r="K1265" s="9"/>
      <c r="L1265" s="10">
        <v>100</v>
      </c>
      <c r="M1265" s="10">
        <f t="shared" si="237"/>
        <v>50</v>
      </c>
      <c r="N1265" s="11" t="s">
        <v>2661</v>
      </c>
      <c r="O1265" s="12">
        <v>0</v>
      </c>
      <c r="P1265">
        <f t="shared" si="230"/>
        <v>50</v>
      </c>
      <c r="Q1265">
        <f t="shared" si="231"/>
        <v>100</v>
      </c>
    </row>
    <row r="1266" spans="1:17" ht="54" customHeight="1">
      <c r="E1266" s="21"/>
      <c r="F1266" s="21"/>
      <c r="G1266" s="17" t="s">
        <v>6</v>
      </c>
      <c r="H1266" s="17" t="s">
        <v>6</v>
      </c>
      <c r="I1266" s="17" t="s">
        <v>6</v>
      </c>
      <c r="J1266" s="17" t="s">
        <v>6</v>
      </c>
      <c r="K1266" s="17"/>
      <c r="L1266" s="17" t="s">
        <v>6</v>
      </c>
      <c r="M1266" s="17" t="s">
        <v>6</v>
      </c>
      <c r="N1266" s="18" t="s">
        <v>6</v>
      </c>
      <c r="O1266" s="18" t="s">
        <v>6</v>
      </c>
    </row>
    <row r="1267" spans="1:17" ht="13.5" customHeight="1">
      <c r="A1267" s="35" t="s">
        <v>2662</v>
      </c>
      <c r="B1267" s="35"/>
      <c r="C1267" s="35"/>
      <c r="D1267" s="35"/>
      <c r="E1267" s="14" t="s">
        <v>2663</v>
      </c>
      <c r="F1267" s="7" t="s">
        <v>2664</v>
      </c>
      <c r="G1267" s="7" t="s">
        <v>1036</v>
      </c>
      <c r="H1267" s="14" t="s">
        <v>753</v>
      </c>
      <c r="I1267" s="8">
        <v>36.5</v>
      </c>
      <c r="J1267" s="9">
        <v>6</v>
      </c>
      <c r="K1267" s="9"/>
      <c r="L1267" s="10">
        <v>100</v>
      </c>
      <c r="M1267" s="10">
        <f t="shared" ref="M1267:M1269" si="238">L1267/2</f>
        <v>50</v>
      </c>
      <c r="N1267" s="11" t="s">
        <v>2665</v>
      </c>
      <c r="O1267" s="12">
        <v>0</v>
      </c>
      <c r="P1267">
        <f t="shared" si="230"/>
        <v>300</v>
      </c>
      <c r="Q1267">
        <f t="shared" si="231"/>
        <v>600</v>
      </c>
    </row>
    <row r="1268" spans="1:17" ht="12.75" customHeight="1">
      <c r="A1268" s="35" t="s">
        <v>2666</v>
      </c>
      <c r="B1268" s="35"/>
      <c r="C1268" s="35"/>
      <c r="D1268" s="35"/>
      <c r="E1268" s="14" t="s">
        <v>2663</v>
      </c>
      <c r="F1268" s="7" t="s">
        <v>2664</v>
      </c>
      <c r="G1268" s="7" t="s">
        <v>1036</v>
      </c>
      <c r="H1268" s="14" t="s">
        <v>795</v>
      </c>
      <c r="I1268" s="8">
        <v>39</v>
      </c>
      <c r="J1268" s="9">
        <v>1</v>
      </c>
      <c r="K1268" s="9"/>
      <c r="L1268" s="10">
        <v>100</v>
      </c>
      <c r="M1268" s="10">
        <f t="shared" si="238"/>
        <v>50</v>
      </c>
      <c r="N1268" s="11" t="s">
        <v>2667</v>
      </c>
      <c r="O1268" s="12">
        <v>0</v>
      </c>
      <c r="P1268">
        <f t="shared" si="230"/>
        <v>50</v>
      </c>
      <c r="Q1268">
        <f t="shared" si="231"/>
        <v>100</v>
      </c>
    </row>
    <row r="1269" spans="1:17" ht="12.75" customHeight="1">
      <c r="A1269" s="35" t="s">
        <v>2668</v>
      </c>
      <c r="B1269" s="35"/>
      <c r="C1269" s="35"/>
      <c r="D1269" s="35"/>
      <c r="E1269" s="14" t="s">
        <v>2663</v>
      </c>
      <c r="F1269" s="7" t="s">
        <v>2664</v>
      </c>
      <c r="G1269" s="7" t="s">
        <v>1036</v>
      </c>
      <c r="H1269" s="14" t="s">
        <v>804</v>
      </c>
      <c r="I1269" s="8">
        <v>41.5</v>
      </c>
      <c r="J1269" s="9">
        <v>7</v>
      </c>
      <c r="K1269" s="9"/>
      <c r="L1269" s="10">
        <v>100</v>
      </c>
      <c r="M1269" s="10">
        <f t="shared" si="238"/>
        <v>50</v>
      </c>
      <c r="N1269" s="11" t="s">
        <v>2669</v>
      </c>
      <c r="O1269" s="12">
        <v>0</v>
      </c>
      <c r="P1269">
        <f t="shared" si="230"/>
        <v>350</v>
      </c>
      <c r="Q1269">
        <f t="shared" si="231"/>
        <v>700</v>
      </c>
    </row>
    <row r="1270" spans="1:17" ht="54" customHeight="1">
      <c r="E1270" s="21"/>
      <c r="F1270" s="21"/>
      <c r="G1270" s="17" t="s">
        <v>6</v>
      </c>
      <c r="H1270" s="17" t="s">
        <v>6</v>
      </c>
      <c r="I1270" s="17" t="s">
        <v>6</v>
      </c>
      <c r="J1270" s="17" t="s">
        <v>6</v>
      </c>
      <c r="K1270" s="17"/>
      <c r="L1270" s="17" t="s">
        <v>6</v>
      </c>
      <c r="M1270" s="17" t="s">
        <v>6</v>
      </c>
      <c r="N1270" s="18" t="s">
        <v>6</v>
      </c>
      <c r="O1270" s="18" t="s">
        <v>6</v>
      </c>
    </row>
    <row r="1271" spans="1:17" ht="12.75" customHeight="1">
      <c r="A1271" s="35" t="s">
        <v>2670</v>
      </c>
      <c r="B1271" s="35"/>
      <c r="C1271" s="35"/>
      <c r="D1271" s="35"/>
      <c r="E1271" s="14" t="s">
        <v>2671</v>
      </c>
      <c r="F1271" s="7" t="s">
        <v>2672</v>
      </c>
      <c r="G1271" s="7" t="s">
        <v>152</v>
      </c>
      <c r="H1271" s="14" t="s">
        <v>750</v>
      </c>
      <c r="I1271" s="8">
        <v>36</v>
      </c>
      <c r="J1271" s="9">
        <v>13</v>
      </c>
      <c r="K1271" s="9"/>
      <c r="L1271" s="10">
        <v>100</v>
      </c>
      <c r="M1271" s="10">
        <f t="shared" ref="M1271:M1279" si="239">L1271/2</f>
        <v>50</v>
      </c>
      <c r="N1271" s="11" t="s">
        <v>2673</v>
      </c>
      <c r="O1271" s="12">
        <v>0</v>
      </c>
      <c r="P1271">
        <f t="shared" si="230"/>
        <v>650</v>
      </c>
      <c r="Q1271">
        <f t="shared" si="231"/>
        <v>1300</v>
      </c>
    </row>
    <row r="1272" spans="1:17" ht="12.75" customHeight="1">
      <c r="A1272" s="35" t="s">
        <v>2674</v>
      </c>
      <c r="B1272" s="35"/>
      <c r="C1272" s="35"/>
      <c r="D1272" s="35"/>
      <c r="E1272" s="14" t="s">
        <v>2671</v>
      </c>
      <c r="F1272" s="7" t="s">
        <v>2672</v>
      </c>
      <c r="G1272" s="7" t="s">
        <v>152</v>
      </c>
      <c r="H1272" s="14" t="s">
        <v>753</v>
      </c>
      <c r="I1272" s="8">
        <v>36.5</v>
      </c>
      <c r="J1272" s="9">
        <v>6</v>
      </c>
      <c r="K1272" s="9"/>
      <c r="L1272" s="10">
        <v>100</v>
      </c>
      <c r="M1272" s="10">
        <f t="shared" si="239"/>
        <v>50</v>
      </c>
      <c r="N1272" s="11" t="s">
        <v>2675</v>
      </c>
      <c r="O1272" s="12">
        <v>0</v>
      </c>
      <c r="P1272">
        <f t="shared" si="230"/>
        <v>300</v>
      </c>
      <c r="Q1272">
        <f t="shared" si="231"/>
        <v>600</v>
      </c>
    </row>
    <row r="1273" spans="1:17" ht="12.75" customHeight="1">
      <c r="A1273" s="35" t="s">
        <v>2676</v>
      </c>
      <c r="B1273" s="35"/>
      <c r="C1273" s="35"/>
      <c r="D1273" s="35"/>
      <c r="E1273" s="14" t="s">
        <v>2671</v>
      </c>
      <c r="F1273" s="7" t="s">
        <v>2672</v>
      </c>
      <c r="G1273" s="7" t="s">
        <v>152</v>
      </c>
      <c r="H1273" s="14" t="s">
        <v>787</v>
      </c>
      <c r="I1273" s="8">
        <v>37</v>
      </c>
      <c r="J1273" s="9">
        <v>6</v>
      </c>
      <c r="K1273" s="9"/>
      <c r="L1273" s="10">
        <v>100</v>
      </c>
      <c r="M1273" s="10">
        <f t="shared" si="239"/>
        <v>50</v>
      </c>
      <c r="N1273" s="11" t="s">
        <v>2677</v>
      </c>
      <c r="O1273" s="12">
        <v>0</v>
      </c>
      <c r="P1273">
        <f t="shared" si="230"/>
        <v>300</v>
      </c>
      <c r="Q1273">
        <f t="shared" si="231"/>
        <v>600</v>
      </c>
    </row>
    <row r="1274" spans="1:17" ht="12.75" customHeight="1">
      <c r="A1274" s="35" t="s">
        <v>2678</v>
      </c>
      <c r="B1274" s="35"/>
      <c r="C1274" s="35"/>
      <c r="D1274" s="35"/>
      <c r="E1274" s="14" t="s">
        <v>2671</v>
      </c>
      <c r="F1274" s="7" t="s">
        <v>2672</v>
      </c>
      <c r="G1274" s="7" t="s">
        <v>152</v>
      </c>
      <c r="H1274" s="14" t="s">
        <v>790</v>
      </c>
      <c r="I1274" s="8">
        <v>37.5</v>
      </c>
      <c r="J1274" s="9">
        <v>13</v>
      </c>
      <c r="K1274" s="9"/>
      <c r="L1274" s="10">
        <v>100</v>
      </c>
      <c r="M1274" s="10">
        <f t="shared" si="239"/>
        <v>50</v>
      </c>
      <c r="N1274" s="11" t="s">
        <v>2679</v>
      </c>
      <c r="O1274" s="12">
        <v>0</v>
      </c>
      <c r="P1274">
        <f t="shared" si="230"/>
        <v>650</v>
      </c>
      <c r="Q1274">
        <f t="shared" si="231"/>
        <v>1300</v>
      </c>
    </row>
    <row r="1275" spans="1:17" ht="12.75" customHeight="1">
      <c r="A1275" s="35" t="s">
        <v>2680</v>
      </c>
      <c r="B1275" s="35"/>
      <c r="C1275" s="35"/>
      <c r="D1275" s="35"/>
      <c r="E1275" s="14" t="s">
        <v>2671</v>
      </c>
      <c r="F1275" s="7" t="s">
        <v>2672</v>
      </c>
      <c r="G1275" s="7" t="s">
        <v>152</v>
      </c>
      <c r="H1275" s="14" t="s">
        <v>771</v>
      </c>
      <c r="I1275" s="8">
        <v>38</v>
      </c>
      <c r="J1275" s="9">
        <v>3</v>
      </c>
      <c r="K1275" s="9"/>
      <c r="L1275" s="10">
        <v>100</v>
      </c>
      <c r="M1275" s="10">
        <f t="shared" si="239"/>
        <v>50</v>
      </c>
      <c r="N1275" s="11" t="s">
        <v>2681</v>
      </c>
      <c r="O1275" s="12">
        <v>0</v>
      </c>
      <c r="P1275">
        <f t="shared" si="230"/>
        <v>150</v>
      </c>
      <c r="Q1275">
        <f t="shared" si="231"/>
        <v>300</v>
      </c>
    </row>
    <row r="1276" spans="1:17" ht="12.75" customHeight="1">
      <c r="A1276" s="35" t="s">
        <v>2682</v>
      </c>
      <c r="B1276" s="35"/>
      <c r="C1276" s="35"/>
      <c r="D1276" s="35"/>
      <c r="E1276" s="14" t="s">
        <v>2671</v>
      </c>
      <c r="F1276" s="7" t="s">
        <v>2672</v>
      </c>
      <c r="G1276" s="7" t="s">
        <v>152</v>
      </c>
      <c r="H1276" s="14" t="s">
        <v>795</v>
      </c>
      <c r="I1276" s="8">
        <v>39</v>
      </c>
      <c r="J1276" s="9">
        <v>1</v>
      </c>
      <c r="K1276" s="9"/>
      <c r="L1276" s="10">
        <v>100</v>
      </c>
      <c r="M1276" s="10">
        <f t="shared" si="239"/>
        <v>50</v>
      </c>
      <c r="N1276" s="11" t="s">
        <v>2683</v>
      </c>
      <c r="O1276" s="12">
        <v>0</v>
      </c>
      <c r="P1276">
        <f t="shared" si="230"/>
        <v>50</v>
      </c>
      <c r="Q1276">
        <f t="shared" si="231"/>
        <v>100</v>
      </c>
    </row>
    <row r="1277" spans="1:17" ht="12.75" customHeight="1">
      <c r="A1277" s="35" t="s">
        <v>2684</v>
      </c>
      <c r="B1277" s="35"/>
      <c r="C1277" s="35"/>
      <c r="D1277" s="35"/>
      <c r="E1277" s="14" t="s">
        <v>2671</v>
      </c>
      <c r="F1277" s="7" t="s">
        <v>2672</v>
      </c>
      <c r="G1277" s="7" t="s">
        <v>152</v>
      </c>
      <c r="H1277" s="14" t="s">
        <v>761</v>
      </c>
      <c r="I1277" s="8">
        <v>40.5</v>
      </c>
      <c r="J1277" s="9">
        <v>9</v>
      </c>
      <c r="K1277" s="9"/>
      <c r="L1277" s="10">
        <v>100</v>
      </c>
      <c r="M1277" s="10">
        <f t="shared" si="239"/>
        <v>50</v>
      </c>
      <c r="N1277" s="11" t="s">
        <v>2685</v>
      </c>
      <c r="O1277" s="12">
        <v>0</v>
      </c>
      <c r="P1277">
        <f t="shared" si="230"/>
        <v>450</v>
      </c>
      <c r="Q1277">
        <f t="shared" si="231"/>
        <v>900</v>
      </c>
    </row>
    <row r="1278" spans="1:17" ht="12.75" customHeight="1">
      <c r="A1278" s="35" t="s">
        <v>2686</v>
      </c>
      <c r="B1278" s="35"/>
      <c r="C1278" s="35"/>
      <c r="D1278" s="35"/>
      <c r="E1278" s="14" t="s">
        <v>2671</v>
      </c>
      <c r="F1278" s="7" t="s">
        <v>2672</v>
      </c>
      <c r="G1278" s="7" t="s">
        <v>152</v>
      </c>
      <c r="H1278" s="14" t="s">
        <v>764</v>
      </c>
      <c r="I1278" s="8">
        <v>41</v>
      </c>
      <c r="J1278" s="9">
        <v>4</v>
      </c>
      <c r="K1278" s="9"/>
      <c r="L1278" s="10">
        <v>100</v>
      </c>
      <c r="M1278" s="10">
        <f t="shared" si="239"/>
        <v>50</v>
      </c>
      <c r="N1278" s="11" t="s">
        <v>2687</v>
      </c>
      <c r="O1278" s="12">
        <v>0</v>
      </c>
      <c r="P1278">
        <f t="shared" si="230"/>
        <v>200</v>
      </c>
      <c r="Q1278">
        <f t="shared" si="231"/>
        <v>400</v>
      </c>
    </row>
    <row r="1279" spans="1:17" ht="12.75" customHeight="1">
      <c r="A1279" s="35" t="s">
        <v>2688</v>
      </c>
      <c r="B1279" s="35"/>
      <c r="C1279" s="35"/>
      <c r="D1279" s="35"/>
      <c r="E1279" s="14" t="s">
        <v>2671</v>
      </c>
      <c r="F1279" s="7" t="s">
        <v>2672</v>
      </c>
      <c r="G1279" s="7" t="s">
        <v>152</v>
      </c>
      <c r="H1279" s="14" t="s">
        <v>804</v>
      </c>
      <c r="I1279" s="8">
        <v>41.5</v>
      </c>
      <c r="J1279" s="9">
        <v>4</v>
      </c>
      <c r="K1279" s="9"/>
      <c r="L1279" s="10">
        <v>100</v>
      </c>
      <c r="M1279" s="10">
        <f t="shared" si="239"/>
        <v>50</v>
      </c>
      <c r="N1279" s="11" t="s">
        <v>2689</v>
      </c>
      <c r="O1279" s="12">
        <v>0</v>
      </c>
      <c r="P1279">
        <f t="shared" si="230"/>
        <v>200</v>
      </c>
      <c r="Q1279">
        <f t="shared" si="231"/>
        <v>400</v>
      </c>
    </row>
    <row r="1280" spans="1:17" ht="54" customHeight="1">
      <c r="E1280" s="21"/>
      <c r="F1280" s="21"/>
      <c r="G1280" s="17" t="s">
        <v>6</v>
      </c>
      <c r="H1280" s="17" t="s">
        <v>6</v>
      </c>
      <c r="I1280" s="17" t="s">
        <v>6</v>
      </c>
      <c r="J1280" s="17" t="s">
        <v>6</v>
      </c>
      <c r="K1280" s="17"/>
      <c r="L1280" s="17" t="s">
        <v>6</v>
      </c>
      <c r="M1280" s="17" t="s">
        <v>6</v>
      </c>
      <c r="N1280" s="18" t="s">
        <v>6</v>
      </c>
      <c r="O1280" s="18" t="s">
        <v>6</v>
      </c>
    </row>
    <row r="1281" spans="1:17" ht="12.75" customHeight="1">
      <c r="A1281" s="35" t="s">
        <v>2690</v>
      </c>
      <c r="B1281" s="35"/>
      <c r="C1281" s="35"/>
      <c r="D1281" s="35"/>
      <c r="E1281" s="14" t="s">
        <v>2691</v>
      </c>
      <c r="F1281" s="7" t="s">
        <v>2692</v>
      </c>
      <c r="G1281" s="7" t="s">
        <v>829</v>
      </c>
      <c r="H1281" s="14" t="s">
        <v>750</v>
      </c>
      <c r="I1281" s="8">
        <v>36</v>
      </c>
      <c r="J1281" s="9">
        <v>1</v>
      </c>
      <c r="K1281" s="9"/>
      <c r="L1281" s="10">
        <v>100</v>
      </c>
      <c r="M1281" s="10">
        <f t="shared" ref="M1281:M1284" si="240">L1281/2</f>
        <v>50</v>
      </c>
      <c r="N1281" s="11" t="s">
        <v>2693</v>
      </c>
      <c r="O1281" s="12">
        <v>0</v>
      </c>
      <c r="P1281">
        <f t="shared" si="230"/>
        <v>50</v>
      </c>
      <c r="Q1281">
        <f t="shared" si="231"/>
        <v>100</v>
      </c>
    </row>
    <row r="1282" spans="1:17" ht="12.75" customHeight="1">
      <c r="A1282" s="35" t="s">
        <v>2694</v>
      </c>
      <c r="B1282" s="35"/>
      <c r="C1282" s="35"/>
      <c r="D1282" s="35"/>
      <c r="E1282" s="14" t="s">
        <v>2691</v>
      </c>
      <c r="F1282" s="7" t="s">
        <v>2692</v>
      </c>
      <c r="G1282" s="7" t="s">
        <v>829</v>
      </c>
      <c r="H1282" s="14" t="s">
        <v>771</v>
      </c>
      <c r="I1282" s="8">
        <v>38</v>
      </c>
      <c r="J1282" s="9">
        <v>3</v>
      </c>
      <c r="K1282" s="9"/>
      <c r="L1282" s="10">
        <v>100</v>
      </c>
      <c r="M1282" s="10">
        <f t="shared" si="240"/>
        <v>50</v>
      </c>
      <c r="N1282" s="11" t="s">
        <v>2695</v>
      </c>
      <c r="O1282" s="12">
        <v>0</v>
      </c>
      <c r="P1282">
        <f t="shared" si="230"/>
        <v>150</v>
      </c>
      <c r="Q1282">
        <f t="shared" si="231"/>
        <v>300</v>
      </c>
    </row>
    <row r="1283" spans="1:17" ht="12.75" customHeight="1">
      <c r="A1283" s="35" t="s">
        <v>2696</v>
      </c>
      <c r="B1283" s="35"/>
      <c r="C1283" s="35"/>
      <c r="D1283" s="35"/>
      <c r="E1283" s="14" t="s">
        <v>2691</v>
      </c>
      <c r="F1283" s="7" t="s">
        <v>2692</v>
      </c>
      <c r="G1283" s="7" t="s">
        <v>829</v>
      </c>
      <c r="H1283" s="14" t="s">
        <v>795</v>
      </c>
      <c r="I1283" s="8">
        <v>39</v>
      </c>
      <c r="J1283" s="9">
        <v>2</v>
      </c>
      <c r="K1283" s="9"/>
      <c r="L1283" s="10">
        <v>100</v>
      </c>
      <c r="M1283" s="10">
        <f t="shared" si="240"/>
        <v>50</v>
      </c>
      <c r="N1283" s="11" t="s">
        <v>2697</v>
      </c>
      <c r="O1283" s="12">
        <v>0</v>
      </c>
      <c r="P1283">
        <f t="shared" si="230"/>
        <v>100</v>
      </c>
      <c r="Q1283">
        <f t="shared" si="231"/>
        <v>200</v>
      </c>
    </row>
    <row r="1284" spans="1:17" ht="12.75" customHeight="1">
      <c r="A1284" s="35" t="s">
        <v>2698</v>
      </c>
      <c r="B1284" s="35"/>
      <c r="C1284" s="35"/>
      <c r="D1284" s="35"/>
      <c r="E1284" s="14" t="s">
        <v>2691</v>
      </c>
      <c r="F1284" s="7" t="s">
        <v>2692</v>
      </c>
      <c r="G1284" s="7" t="s">
        <v>829</v>
      </c>
      <c r="H1284" s="14" t="s">
        <v>761</v>
      </c>
      <c r="I1284" s="8">
        <v>40.5</v>
      </c>
      <c r="J1284" s="9">
        <v>4</v>
      </c>
      <c r="K1284" s="9"/>
      <c r="L1284" s="10">
        <v>100</v>
      </c>
      <c r="M1284" s="10">
        <f t="shared" si="240"/>
        <v>50</v>
      </c>
      <c r="N1284" s="11" t="s">
        <v>2699</v>
      </c>
      <c r="O1284" s="12">
        <v>0</v>
      </c>
      <c r="P1284">
        <f t="shared" si="230"/>
        <v>200</v>
      </c>
      <c r="Q1284">
        <f t="shared" si="231"/>
        <v>400</v>
      </c>
    </row>
    <row r="1285" spans="1:17" ht="54" customHeight="1">
      <c r="E1285" s="21"/>
      <c r="F1285" s="21"/>
      <c r="G1285" s="17" t="s">
        <v>6</v>
      </c>
      <c r="H1285" s="17" t="s">
        <v>6</v>
      </c>
      <c r="I1285" s="17" t="s">
        <v>6</v>
      </c>
      <c r="J1285" s="17" t="s">
        <v>6</v>
      </c>
      <c r="K1285" s="17"/>
      <c r="L1285" s="17" t="s">
        <v>6</v>
      </c>
      <c r="M1285" s="17" t="s">
        <v>6</v>
      </c>
      <c r="N1285" s="18" t="s">
        <v>6</v>
      </c>
      <c r="O1285" s="18" t="s">
        <v>6</v>
      </c>
    </row>
    <row r="1286" spans="1:17" ht="12.75" customHeight="1">
      <c r="A1286" s="35" t="s">
        <v>2700</v>
      </c>
      <c r="B1286" s="35"/>
      <c r="C1286" s="35"/>
      <c r="D1286" s="35"/>
      <c r="E1286" s="14" t="s">
        <v>2701</v>
      </c>
      <c r="F1286" s="7" t="s">
        <v>2702</v>
      </c>
      <c r="G1286" s="7" t="s">
        <v>152</v>
      </c>
      <c r="H1286" s="14" t="s">
        <v>753</v>
      </c>
      <c r="I1286" s="8">
        <v>36.5</v>
      </c>
      <c r="J1286" s="9">
        <v>3</v>
      </c>
      <c r="K1286" s="9"/>
      <c r="L1286" s="10">
        <v>120</v>
      </c>
      <c r="M1286" s="10">
        <f t="shared" ref="M1286:M1292" si="241">L1286/2</f>
        <v>60</v>
      </c>
      <c r="N1286" s="11" t="s">
        <v>2703</v>
      </c>
      <c r="O1286" s="12">
        <v>0</v>
      </c>
      <c r="P1286">
        <f t="shared" si="230"/>
        <v>180</v>
      </c>
      <c r="Q1286">
        <f t="shared" si="231"/>
        <v>360</v>
      </c>
    </row>
    <row r="1287" spans="1:17" ht="12.75" customHeight="1">
      <c r="A1287" s="35" t="s">
        <v>2704</v>
      </c>
      <c r="B1287" s="35"/>
      <c r="C1287" s="35"/>
      <c r="D1287" s="35"/>
      <c r="E1287" s="14" t="s">
        <v>2701</v>
      </c>
      <c r="F1287" s="7" t="s">
        <v>2702</v>
      </c>
      <c r="G1287" s="7" t="s">
        <v>152</v>
      </c>
      <c r="H1287" s="14" t="s">
        <v>787</v>
      </c>
      <c r="I1287" s="8">
        <v>37</v>
      </c>
      <c r="J1287" s="9">
        <v>3</v>
      </c>
      <c r="K1287" s="9"/>
      <c r="L1287" s="10">
        <v>120</v>
      </c>
      <c r="M1287" s="10">
        <f t="shared" si="241"/>
        <v>60</v>
      </c>
      <c r="N1287" s="11" t="s">
        <v>2705</v>
      </c>
      <c r="O1287" s="12">
        <v>0</v>
      </c>
      <c r="P1287">
        <f t="shared" si="230"/>
        <v>180</v>
      </c>
      <c r="Q1287">
        <f t="shared" si="231"/>
        <v>360</v>
      </c>
    </row>
    <row r="1288" spans="1:17" ht="12.75" customHeight="1">
      <c r="A1288" s="35" t="s">
        <v>2706</v>
      </c>
      <c r="B1288" s="35"/>
      <c r="C1288" s="35"/>
      <c r="D1288" s="35"/>
      <c r="E1288" s="14" t="s">
        <v>2701</v>
      </c>
      <c r="F1288" s="7" t="s">
        <v>2702</v>
      </c>
      <c r="G1288" s="7" t="s">
        <v>152</v>
      </c>
      <c r="H1288" s="14" t="s">
        <v>771</v>
      </c>
      <c r="I1288" s="8">
        <v>38</v>
      </c>
      <c r="J1288" s="9">
        <v>3</v>
      </c>
      <c r="K1288" s="9"/>
      <c r="L1288" s="10">
        <v>120</v>
      </c>
      <c r="M1288" s="10">
        <f t="shared" si="241"/>
        <v>60</v>
      </c>
      <c r="N1288" s="11" t="s">
        <v>2707</v>
      </c>
      <c r="O1288" s="12">
        <v>0</v>
      </c>
      <c r="P1288">
        <f t="shared" si="230"/>
        <v>180</v>
      </c>
      <c r="Q1288">
        <f t="shared" si="231"/>
        <v>360</v>
      </c>
    </row>
    <row r="1289" spans="1:17" ht="12.75" customHeight="1">
      <c r="A1289" s="35" t="s">
        <v>2708</v>
      </c>
      <c r="B1289" s="35"/>
      <c r="C1289" s="35"/>
      <c r="D1289" s="35"/>
      <c r="E1289" s="14" t="s">
        <v>2701</v>
      </c>
      <c r="F1289" s="7" t="s">
        <v>2702</v>
      </c>
      <c r="G1289" s="7" t="s">
        <v>152</v>
      </c>
      <c r="H1289" s="14" t="s">
        <v>756</v>
      </c>
      <c r="I1289" s="8">
        <v>40</v>
      </c>
      <c r="J1289" s="9">
        <v>1</v>
      </c>
      <c r="K1289" s="9"/>
      <c r="L1289" s="10">
        <v>120</v>
      </c>
      <c r="M1289" s="10">
        <f t="shared" si="241"/>
        <v>60</v>
      </c>
      <c r="N1289" s="11" t="s">
        <v>2709</v>
      </c>
      <c r="O1289" s="12">
        <v>0</v>
      </c>
      <c r="P1289">
        <f t="shared" si="230"/>
        <v>60</v>
      </c>
      <c r="Q1289">
        <f t="shared" si="231"/>
        <v>120</v>
      </c>
    </row>
    <row r="1290" spans="1:17" ht="13.5" customHeight="1">
      <c r="A1290" s="35" t="s">
        <v>2710</v>
      </c>
      <c r="B1290" s="35"/>
      <c r="C1290" s="35"/>
      <c r="D1290" s="35"/>
      <c r="E1290" s="14" t="s">
        <v>2701</v>
      </c>
      <c r="F1290" s="7" t="s">
        <v>2702</v>
      </c>
      <c r="G1290" s="7" t="s">
        <v>152</v>
      </c>
      <c r="H1290" s="14" t="s">
        <v>804</v>
      </c>
      <c r="I1290" s="8">
        <v>41.5</v>
      </c>
      <c r="J1290" s="9">
        <v>1</v>
      </c>
      <c r="K1290" s="9"/>
      <c r="L1290" s="10">
        <v>120</v>
      </c>
      <c r="M1290" s="10">
        <f t="shared" si="241"/>
        <v>60</v>
      </c>
      <c r="N1290" s="11" t="s">
        <v>2711</v>
      </c>
      <c r="O1290" s="12">
        <v>0</v>
      </c>
      <c r="P1290">
        <f t="shared" ref="P1290:P1352" si="242">M1290*J1290</f>
        <v>60</v>
      </c>
      <c r="Q1290">
        <f t="shared" ref="Q1290:Q1352" si="243">J1290*L1290</f>
        <v>120</v>
      </c>
    </row>
    <row r="1291" spans="1:17" ht="12.75" customHeight="1">
      <c r="A1291" s="35" t="s">
        <v>2712</v>
      </c>
      <c r="B1291" s="35"/>
      <c r="C1291" s="35"/>
      <c r="D1291" s="35"/>
      <c r="E1291" s="14" t="s">
        <v>2701</v>
      </c>
      <c r="F1291" s="7" t="s">
        <v>2702</v>
      </c>
      <c r="G1291" s="7" t="s">
        <v>152</v>
      </c>
      <c r="H1291" s="14" t="s">
        <v>1579</v>
      </c>
      <c r="I1291" s="8">
        <v>42.5</v>
      </c>
      <c r="J1291" s="9">
        <v>3</v>
      </c>
      <c r="K1291" s="9"/>
      <c r="L1291" s="10">
        <v>120</v>
      </c>
      <c r="M1291" s="10">
        <f t="shared" si="241"/>
        <v>60</v>
      </c>
      <c r="N1291" s="11" t="s">
        <v>2713</v>
      </c>
      <c r="O1291" s="12">
        <v>0</v>
      </c>
      <c r="P1291">
        <f t="shared" si="242"/>
        <v>180</v>
      </c>
      <c r="Q1291">
        <f t="shared" si="243"/>
        <v>360</v>
      </c>
    </row>
    <row r="1292" spans="1:17" ht="12.75" customHeight="1">
      <c r="A1292" s="35" t="s">
        <v>2714</v>
      </c>
      <c r="B1292" s="35"/>
      <c r="C1292" s="35"/>
      <c r="D1292" s="35"/>
      <c r="E1292" s="14" t="s">
        <v>2701</v>
      </c>
      <c r="F1292" s="7" t="s">
        <v>2702</v>
      </c>
      <c r="G1292" s="7" t="s">
        <v>152</v>
      </c>
      <c r="H1292" s="14" t="s">
        <v>1678</v>
      </c>
      <c r="I1292" s="8">
        <v>43</v>
      </c>
      <c r="J1292" s="9">
        <v>2</v>
      </c>
      <c r="K1292" s="9"/>
      <c r="L1292" s="10">
        <v>120</v>
      </c>
      <c r="M1292" s="10">
        <f t="shared" si="241"/>
        <v>60</v>
      </c>
      <c r="N1292" s="11" t="s">
        <v>2715</v>
      </c>
      <c r="O1292" s="12">
        <v>0</v>
      </c>
      <c r="P1292">
        <f t="shared" si="242"/>
        <v>120</v>
      </c>
      <c r="Q1292">
        <f t="shared" si="243"/>
        <v>240</v>
      </c>
    </row>
    <row r="1293" spans="1:17" ht="54" customHeight="1">
      <c r="E1293" s="21"/>
      <c r="F1293" s="21"/>
      <c r="G1293" s="17" t="s">
        <v>6</v>
      </c>
      <c r="H1293" s="17" t="s">
        <v>6</v>
      </c>
      <c r="I1293" s="17" t="s">
        <v>6</v>
      </c>
      <c r="J1293" s="17" t="s">
        <v>6</v>
      </c>
      <c r="K1293" s="17"/>
      <c r="L1293" s="17" t="s">
        <v>6</v>
      </c>
      <c r="M1293" s="17" t="s">
        <v>6</v>
      </c>
      <c r="N1293" s="18" t="s">
        <v>6</v>
      </c>
      <c r="O1293" s="18" t="s">
        <v>6</v>
      </c>
    </row>
    <row r="1294" spans="1:17" ht="12.75" customHeight="1">
      <c r="A1294" s="35" t="s">
        <v>2716</v>
      </c>
      <c r="B1294" s="35"/>
      <c r="C1294" s="35"/>
      <c r="D1294" s="35"/>
      <c r="E1294" s="14" t="s">
        <v>2717</v>
      </c>
      <c r="F1294" s="7" t="s">
        <v>2718</v>
      </c>
      <c r="G1294" s="7" t="s">
        <v>2719</v>
      </c>
      <c r="H1294" s="14" t="s">
        <v>753</v>
      </c>
      <c r="I1294" s="8">
        <v>36.5</v>
      </c>
      <c r="J1294" s="9">
        <v>7</v>
      </c>
      <c r="K1294" s="9"/>
      <c r="L1294" s="10">
        <v>120</v>
      </c>
      <c r="M1294" s="10">
        <f t="shared" ref="M1294:M1297" si="244">L1294/2</f>
        <v>60</v>
      </c>
      <c r="N1294" s="11" t="s">
        <v>2720</v>
      </c>
      <c r="O1294" s="12">
        <v>0</v>
      </c>
      <c r="P1294">
        <f t="shared" si="242"/>
        <v>420</v>
      </c>
      <c r="Q1294">
        <f t="shared" si="243"/>
        <v>840</v>
      </c>
    </row>
    <row r="1295" spans="1:17" ht="12.75" customHeight="1">
      <c r="A1295" s="35" t="s">
        <v>2721</v>
      </c>
      <c r="B1295" s="35"/>
      <c r="C1295" s="35"/>
      <c r="D1295" s="35"/>
      <c r="E1295" s="14" t="s">
        <v>2717</v>
      </c>
      <c r="F1295" s="7" t="s">
        <v>2718</v>
      </c>
      <c r="G1295" s="7" t="s">
        <v>2719</v>
      </c>
      <c r="H1295" s="14" t="s">
        <v>787</v>
      </c>
      <c r="I1295" s="8">
        <v>37</v>
      </c>
      <c r="J1295" s="9">
        <v>7</v>
      </c>
      <c r="K1295" s="9"/>
      <c r="L1295" s="10">
        <v>120</v>
      </c>
      <c r="M1295" s="10">
        <f t="shared" si="244"/>
        <v>60</v>
      </c>
      <c r="N1295" s="11" t="s">
        <v>2722</v>
      </c>
      <c r="O1295" s="12">
        <v>0</v>
      </c>
      <c r="P1295">
        <f t="shared" si="242"/>
        <v>420</v>
      </c>
      <c r="Q1295">
        <f t="shared" si="243"/>
        <v>840</v>
      </c>
    </row>
    <row r="1296" spans="1:17" ht="12.75" customHeight="1">
      <c r="A1296" s="35" t="s">
        <v>2723</v>
      </c>
      <c r="B1296" s="35"/>
      <c r="C1296" s="35"/>
      <c r="D1296" s="35"/>
      <c r="E1296" s="14" t="s">
        <v>2717</v>
      </c>
      <c r="F1296" s="7" t="s">
        <v>2718</v>
      </c>
      <c r="G1296" s="7" t="s">
        <v>2719</v>
      </c>
      <c r="H1296" s="14" t="s">
        <v>790</v>
      </c>
      <c r="I1296" s="8">
        <v>37.5</v>
      </c>
      <c r="J1296" s="9">
        <v>12</v>
      </c>
      <c r="K1296" s="9"/>
      <c r="L1296" s="10">
        <v>120</v>
      </c>
      <c r="M1296" s="10">
        <f t="shared" si="244"/>
        <v>60</v>
      </c>
      <c r="N1296" s="11" t="s">
        <v>2724</v>
      </c>
      <c r="O1296" s="12">
        <v>0</v>
      </c>
      <c r="P1296">
        <f t="shared" si="242"/>
        <v>720</v>
      </c>
      <c r="Q1296">
        <f t="shared" si="243"/>
        <v>1440</v>
      </c>
    </row>
    <row r="1297" spans="1:17" ht="12.75" customHeight="1">
      <c r="A1297" s="35" t="s">
        <v>2725</v>
      </c>
      <c r="B1297" s="35"/>
      <c r="C1297" s="35"/>
      <c r="D1297" s="35"/>
      <c r="E1297" s="14" t="s">
        <v>2717</v>
      </c>
      <c r="F1297" s="7" t="s">
        <v>2718</v>
      </c>
      <c r="G1297" s="7" t="s">
        <v>2719</v>
      </c>
      <c r="H1297" s="14" t="s">
        <v>756</v>
      </c>
      <c r="I1297" s="8">
        <v>40</v>
      </c>
      <c r="J1297" s="9">
        <v>1</v>
      </c>
      <c r="K1297" s="9"/>
      <c r="L1297" s="10">
        <v>120</v>
      </c>
      <c r="M1297" s="10">
        <f t="shared" si="244"/>
        <v>60</v>
      </c>
      <c r="N1297" s="11" t="s">
        <v>2726</v>
      </c>
      <c r="O1297" s="12">
        <v>0</v>
      </c>
      <c r="P1297">
        <f t="shared" si="242"/>
        <v>60</v>
      </c>
      <c r="Q1297">
        <f t="shared" si="243"/>
        <v>120</v>
      </c>
    </row>
    <row r="1298" spans="1:17" ht="54" customHeight="1">
      <c r="E1298" s="21"/>
      <c r="F1298" s="21"/>
      <c r="G1298" s="17" t="s">
        <v>6</v>
      </c>
      <c r="H1298" s="17" t="s">
        <v>6</v>
      </c>
      <c r="I1298" s="17" t="s">
        <v>6</v>
      </c>
      <c r="J1298" s="17" t="s">
        <v>6</v>
      </c>
      <c r="K1298" s="17"/>
      <c r="L1298" s="17" t="s">
        <v>6</v>
      </c>
      <c r="M1298" s="17" t="s">
        <v>6</v>
      </c>
      <c r="N1298" s="18" t="s">
        <v>6</v>
      </c>
      <c r="O1298" s="18" t="s">
        <v>6</v>
      </c>
    </row>
    <row r="1299" spans="1:17" ht="12.75" customHeight="1">
      <c r="A1299" s="35" t="s">
        <v>2727</v>
      </c>
      <c r="B1299" s="35"/>
      <c r="C1299" s="35"/>
      <c r="D1299" s="35"/>
      <c r="E1299" s="14" t="s">
        <v>2728</v>
      </c>
      <c r="F1299" s="7" t="s">
        <v>2729</v>
      </c>
      <c r="G1299" s="7" t="s">
        <v>1480</v>
      </c>
      <c r="H1299" s="14" t="s">
        <v>750</v>
      </c>
      <c r="I1299" s="8">
        <v>36</v>
      </c>
      <c r="J1299" s="9">
        <v>9</v>
      </c>
      <c r="K1299" s="9"/>
      <c r="L1299" s="10">
        <v>120</v>
      </c>
      <c r="M1299" s="10">
        <f t="shared" ref="M1299:M1307" si="245">L1299/2</f>
        <v>60</v>
      </c>
      <c r="N1299" s="11" t="s">
        <v>2730</v>
      </c>
      <c r="O1299" s="12">
        <v>0</v>
      </c>
      <c r="P1299">
        <f t="shared" si="242"/>
        <v>540</v>
      </c>
      <c r="Q1299">
        <f t="shared" si="243"/>
        <v>1080</v>
      </c>
    </row>
    <row r="1300" spans="1:17" ht="12.75" customHeight="1">
      <c r="A1300" s="35" t="s">
        <v>2731</v>
      </c>
      <c r="B1300" s="35"/>
      <c r="C1300" s="35"/>
      <c r="D1300" s="35"/>
      <c r="E1300" s="14" t="s">
        <v>2728</v>
      </c>
      <c r="F1300" s="7" t="s">
        <v>2729</v>
      </c>
      <c r="G1300" s="7" t="s">
        <v>1480</v>
      </c>
      <c r="H1300" s="14" t="s">
        <v>753</v>
      </c>
      <c r="I1300" s="8">
        <v>36.5</v>
      </c>
      <c r="J1300" s="9">
        <v>10</v>
      </c>
      <c r="K1300" s="9"/>
      <c r="L1300" s="10">
        <v>120</v>
      </c>
      <c r="M1300" s="10">
        <f t="shared" si="245"/>
        <v>60</v>
      </c>
      <c r="N1300" s="11" t="s">
        <v>2732</v>
      </c>
      <c r="O1300" s="12">
        <v>0</v>
      </c>
      <c r="P1300">
        <f t="shared" si="242"/>
        <v>600</v>
      </c>
      <c r="Q1300">
        <f t="shared" si="243"/>
        <v>1200</v>
      </c>
    </row>
    <row r="1301" spans="1:17" ht="12.75" customHeight="1">
      <c r="A1301" s="35" t="s">
        <v>2733</v>
      </c>
      <c r="B1301" s="35"/>
      <c r="C1301" s="35"/>
      <c r="D1301" s="35"/>
      <c r="E1301" s="14" t="s">
        <v>2728</v>
      </c>
      <c r="F1301" s="7" t="s">
        <v>2729</v>
      </c>
      <c r="G1301" s="7" t="s">
        <v>1480</v>
      </c>
      <c r="H1301" s="14" t="s">
        <v>787</v>
      </c>
      <c r="I1301" s="8">
        <v>37</v>
      </c>
      <c r="J1301" s="9">
        <v>5</v>
      </c>
      <c r="K1301" s="9"/>
      <c r="L1301" s="10">
        <v>120</v>
      </c>
      <c r="M1301" s="10">
        <f t="shared" si="245"/>
        <v>60</v>
      </c>
      <c r="N1301" s="11" t="s">
        <v>2734</v>
      </c>
      <c r="O1301" s="12">
        <v>0</v>
      </c>
      <c r="P1301">
        <f t="shared" si="242"/>
        <v>300</v>
      </c>
      <c r="Q1301">
        <f t="shared" si="243"/>
        <v>600</v>
      </c>
    </row>
    <row r="1302" spans="1:17" ht="12.75" customHeight="1">
      <c r="A1302" s="35" t="s">
        <v>2735</v>
      </c>
      <c r="B1302" s="35"/>
      <c r="C1302" s="35"/>
      <c r="D1302" s="35"/>
      <c r="E1302" s="14" t="s">
        <v>2728</v>
      </c>
      <c r="F1302" s="7" t="s">
        <v>2729</v>
      </c>
      <c r="G1302" s="7" t="s">
        <v>1480</v>
      </c>
      <c r="H1302" s="14" t="s">
        <v>790</v>
      </c>
      <c r="I1302" s="8">
        <v>37.5</v>
      </c>
      <c r="J1302" s="9">
        <v>2</v>
      </c>
      <c r="K1302" s="9"/>
      <c r="L1302" s="10">
        <v>120</v>
      </c>
      <c r="M1302" s="10">
        <f t="shared" si="245"/>
        <v>60</v>
      </c>
      <c r="N1302" s="11" t="s">
        <v>2736</v>
      </c>
      <c r="O1302" s="12">
        <v>0</v>
      </c>
      <c r="P1302">
        <f t="shared" si="242"/>
        <v>120</v>
      </c>
      <c r="Q1302">
        <f t="shared" si="243"/>
        <v>240</v>
      </c>
    </row>
    <row r="1303" spans="1:17" ht="12.75" customHeight="1">
      <c r="A1303" s="35" t="s">
        <v>2737</v>
      </c>
      <c r="B1303" s="35"/>
      <c r="C1303" s="35"/>
      <c r="D1303" s="35"/>
      <c r="E1303" s="14" t="s">
        <v>2728</v>
      </c>
      <c r="F1303" s="7" t="s">
        <v>2729</v>
      </c>
      <c r="G1303" s="7" t="s">
        <v>1480</v>
      </c>
      <c r="H1303" s="14" t="s">
        <v>771</v>
      </c>
      <c r="I1303" s="8">
        <v>38</v>
      </c>
      <c r="J1303" s="9">
        <v>2</v>
      </c>
      <c r="K1303" s="9"/>
      <c r="L1303" s="10">
        <v>120</v>
      </c>
      <c r="M1303" s="10">
        <f t="shared" si="245"/>
        <v>60</v>
      </c>
      <c r="N1303" s="11" t="s">
        <v>2738</v>
      </c>
      <c r="O1303" s="12">
        <v>0</v>
      </c>
      <c r="P1303">
        <f t="shared" si="242"/>
        <v>120</v>
      </c>
      <c r="Q1303">
        <f t="shared" si="243"/>
        <v>240</v>
      </c>
    </row>
    <row r="1304" spans="1:17" ht="12.75" customHeight="1">
      <c r="A1304" s="35" t="s">
        <v>2739</v>
      </c>
      <c r="B1304" s="35"/>
      <c r="C1304" s="35"/>
      <c r="D1304" s="35"/>
      <c r="E1304" s="14" t="s">
        <v>2728</v>
      </c>
      <c r="F1304" s="7" t="s">
        <v>2729</v>
      </c>
      <c r="G1304" s="7" t="s">
        <v>1480</v>
      </c>
      <c r="H1304" s="14" t="s">
        <v>756</v>
      </c>
      <c r="I1304" s="8">
        <v>40</v>
      </c>
      <c r="J1304" s="9">
        <v>4</v>
      </c>
      <c r="K1304" s="9"/>
      <c r="L1304" s="10">
        <v>120</v>
      </c>
      <c r="M1304" s="10">
        <f t="shared" si="245"/>
        <v>60</v>
      </c>
      <c r="N1304" s="11" t="s">
        <v>2740</v>
      </c>
      <c r="O1304" s="12">
        <v>0</v>
      </c>
      <c r="P1304">
        <f t="shared" si="242"/>
        <v>240</v>
      </c>
      <c r="Q1304">
        <f t="shared" si="243"/>
        <v>480</v>
      </c>
    </row>
    <row r="1305" spans="1:17" ht="12.75" customHeight="1">
      <c r="A1305" s="35" t="s">
        <v>2741</v>
      </c>
      <c r="B1305" s="35"/>
      <c r="C1305" s="35"/>
      <c r="D1305" s="35"/>
      <c r="E1305" s="14" t="s">
        <v>2728</v>
      </c>
      <c r="F1305" s="7" t="s">
        <v>2729</v>
      </c>
      <c r="G1305" s="7" t="s">
        <v>1480</v>
      </c>
      <c r="H1305" s="14" t="s">
        <v>761</v>
      </c>
      <c r="I1305" s="8">
        <v>40.5</v>
      </c>
      <c r="J1305" s="9">
        <v>18</v>
      </c>
      <c r="K1305" s="9"/>
      <c r="L1305" s="10">
        <v>120</v>
      </c>
      <c r="M1305" s="10">
        <f t="shared" si="245"/>
        <v>60</v>
      </c>
      <c r="N1305" s="11" t="s">
        <v>2742</v>
      </c>
      <c r="O1305" s="12">
        <v>0</v>
      </c>
      <c r="P1305">
        <f t="shared" si="242"/>
        <v>1080</v>
      </c>
      <c r="Q1305">
        <f t="shared" si="243"/>
        <v>2160</v>
      </c>
    </row>
    <row r="1306" spans="1:17" ht="12.75" customHeight="1">
      <c r="A1306" s="35" t="s">
        <v>2743</v>
      </c>
      <c r="B1306" s="35"/>
      <c r="C1306" s="35"/>
      <c r="D1306" s="35"/>
      <c r="E1306" s="14" t="s">
        <v>2728</v>
      </c>
      <c r="F1306" s="7" t="s">
        <v>2729</v>
      </c>
      <c r="G1306" s="7" t="s">
        <v>1480</v>
      </c>
      <c r="H1306" s="14" t="s">
        <v>764</v>
      </c>
      <c r="I1306" s="8">
        <v>41</v>
      </c>
      <c r="J1306" s="9">
        <v>8</v>
      </c>
      <c r="K1306" s="9"/>
      <c r="L1306" s="10">
        <v>120</v>
      </c>
      <c r="M1306" s="10">
        <f t="shared" si="245"/>
        <v>60</v>
      </c>
      <c r="N1306" s="11" t="s">
        <v>2744</v>
      </c>
      <c r="O1306" s="12">
        <v>0</v>
      </c>
      <c r="P1306">
        <f t="shared" si="242"/>
        <v>480</v>
      </c>
      <c r="Q1306">
        <f t="shared" si="243"/>
        <v>960</v>
      </c>
    </row>
    <row r="1307" spans="1:17" ht="12.75" customHeight="1">
      <c r="A1307" s="35" t="s">
        <v>2745</v>
      </c>
      <c r="B1307" s="35"/>
      <c r="C1307" s="35"/>
      <c r="D1307" s="35"/>
      <c r="E1307" s="14" t="s">
        <v>2728</v>
      </c>
      <c r="F1307" s="7" t="s">
        <v>2729</v>
      </c>
      <c r="G1307" s="7" t="s">
        <v>1480</v>
      </c>
      <c r="H1307" s="14" t="s">
        <v>804</v>
      </c>
      <c r="I1307" s="8">
        <v>41.5</v>
      </c>
      <c r="J1307" s="9">
        <v>5</v>
      </c>
      <c r="K1307" s="9"/>
      <c r="L1307" s="10">
        <v>120</v>
      </c>
      <c r="M1307" s="10">
        <f t="shared" si="245"/>
        <v>60</v>
      </c>
      <c r="N1307" s="11" t="s">
        <v>2746</v>
      </c>
      <c r="O1307" s="12">
        <v>0</v>
      </c>
      <c r="P1307">
        <f t="shared" si="242"/>
        <v>300</v>
      </c>
      <c r="Q1307">
        <f t="shared" si="243"/>
        <v>600</v>
      </c>
    </row>
    <row r="1308" spans="1:17" ht="54" customHeight="1">
      <c r="E1308" s="21"/>
      <c r="F1308" s="21"/>
      <c r="G1308" s="17" t="s">
        <v>6</v>
      </c>
      <c r="H1308" s="17" t="s">
        <v>6</v>
      </c>
      <c r="I1308" s="17" t="s">
        <v>6</v>
      </c>
      <c r="J1308" s="17" t="s">
        <v>6</v>
      </c>
      <c r="K1308" s="17"/>
      <c r="L1308" s="17" t="s">
        <v>6</v>
      </c>
      <c r="M1308" s="17" t="s">
        <v>6</v>
      </c>
      <c r="N1308" s="18" t="s">
        <v>6</v>
      </c>
      <c r="O1308" s="18" t="s">
        <v>6</v>
      </c>
    </row>
    <row r="1309" spans="1:17" ht="12.75" customHeight="1">
      <c r="A1309" s="35" t="s">
        <v>2747</v>
      </c>
      <c r="B1309" s="35"/>
      <c r="C1309" s="35"/>
      <c r="D1309" s="35"/>
      <c r="E1309" s="14" t="s">
        <v>2748</v>
      </c>
      <c r="F1309" s="7" t="s">
        <v>2749</v>
      </c>
      <c r="G1309" s="7" t="s">
        <v>34</v>
      </c>
      <c r="H1309" s="14" t="s">
        <v>753</v>
      </c>
      <c r="I1309" s="8">
        <v>36.5</v>
      </c>
      <c r="J1309" s="9">
        <v>2</v>
      </c>
      <c r="K1309" s="9"/>
      <c r="L1309" s="10">
        <v>120</v>
      </c>
      <c r="M1309" s="10">
        <f t="shared" ref="M1309:M1313" si="246">L1309/2</f>
        <v>60</v>
      </c>
      <c r="N1309" s="11" t="s">
        <v>2750</v>
      </c>
      <c r="O1309" s="12">
        <v>0</v>
      </c>
      <c r="P1309">
        <f t="shared" si="242"/>
        <v>120</v>
      </c>
      <c r="Q1309">
        <f t="shared" si="243"/>
        <v>240</v>
      </c>
    </row>
    <row r="1310" spans="1:17" ht="12.75" customHeight="1">
      <c r="A1310" s="35" t="s">
        <v>2751</v>
      </c>
      <c r="B1310" s="35"/>
      <c r="C1310" s="35"/>
      <c r="D1310" s="35"/>
      <c r="E1310" s="14" t="s">
        <v>2748</v>
      </c>
      <c r="F1310" s="7" t="s">
        <v>2749</v>
      </c>
      <c r="G1310" s="7" t="s">
        <v>34</v>
      </c>
      <c r="H1310" s="14" t="s">
        <v>795</v>
      </c>
      <c r="I1310" s="8">
        <v>39</v>
      </c>
      <c r="J1310" s="9">
        <v>3</v>
      </c>
      <c r="K1310" s="9"/>
      <c r="L1310" s="10">
        <v>120</v>
      </c>
      <c r="M1310" s="10">
        <f t="shared" si="246"/>
        <v>60</v>
      </c>
      <c r="N1310" s="11" t="s">
        <v>2752</v>
      </c>
      <c r="O1310" s="12">
        <v>0</v>
      </c>
      <c r="P1310">
        <f t="shared" si="242"/>
        <v>180</v>
      </c>
      <c r="Q1310">
        <f t="shared" si="243"/>
        <v>360</v>
      </c>
    </row>
    <row r="1311" spans="1:17" ht="12.75" customHeight="1">
      <c r="A1311" s="35" t="s">
        <v>2753</v>
      </c>
      <c r="B1311" s="35"/>
      <c r="C1311" s="35"/>
      <c r="D1311" s="35"/>
      <c r="E1311" s="14" t="s">
        <v>2748</v>
      </c>
      <c r="F1311" s="7" t="s">
        <v>2749</v>
      </c>
      <c r="G1311" s="7" t="s">
        <v>34</v>
      </c>
      <c r="H1311" s="14" t="s">
        <v>756</v>
      </c>
      <c r="I1311" s="8">
        <v>40</v>
      </c>
      <c r="J1311" s="9">
        <v>1</v>
      </c>
      <c r="K1311" s="9"/>
      <c r="L1311" s="10">
        <v>120</v>
      </c>
      <c r="M1311" s="10">
        <f t="shared" si="246"/>
        <v>60</v>
      </c>
      <c r="N1311" s="11" t="s">
        <v>2754</v>
      </c>
      <c r="O1311" s="12">
        <v>0</v>
      </c>
      <c r="P1311">
        <f t="shared" si="242"/>
        <v>60</v>
      </c>
      <c r="Q1311">
        <f t="shared" si="243"/>
        <v>120</v>
      </c>
    </row>
    <row r="1312" spans="1:17" ht="12.75" customHeight="1">
      <c r="A1312" s="35" t="s">
        <v>2755</v>
      </c>
      <c r="B1312" s="35"/>
      <c r="C1312" s="35"/>
      <c r="D1312" s="35"/>
      <c r="E1312" s="14" t="s">
        <v>2748</v>
      </c>
      <c r="F1312" s="7" t="s">
        <v>2749</v>
      </c>
      <c r="G1312" s="7" t="s">
        <v>34</v>
      </c>
      <c r="H1312" s="14" t="s">
        <v>761</v>
      </c>
      <c r="I1312" s="8">
        <v>40.5</v>
      </c>
      <c r="J1312" s="9">
        <v>4</v>
      </c>
      <c r="K1312" s="9"/>
      <c r="L1312" s="10">
        <v>120</v>
      </c>
      <c r="M1312" s="10">
        <f t="shared" si="246"/>
        <v>60</v>
      </c>
      <c r="N1312" s="11" t="s">
        <v>2756</v>
      </c>
      <c r="O1312" s="12">
        <v>0</v>
      </c>
      <c r="P1312">
        <f t="shared" si="242"/>
        <v>240</v>
      </c>
      <c r="Q1312">
        <f t="shared" si="243"/>
        <v>480</v>
      </c>
    </row>
    <row r="1313" spans="1:17" ht="12.75" customHeight="1">
      <c r="A1313" s="35" t="s">
        <v>2757</v>
      </c>
      <c r="B1313" s="35"/>
      <c r="C1313" s="35"/>
      <c r="D1313" s="35"/>
      <c r="E1313" s="14" t="s">
        <v>2748</v>
      </c>
      <c r="F1313" s="7" t="s">
        <v>2749</v>
      </c>
      <c r="G1313" s="7" t="s">
        <v>34</v>
      </c>
      <c r="H1313" s="14" t="s">
        <v>1678</v>
      </c>
      <c r="I1313" s="8">
        <v>43</v>
      </c>
      <c r="J1313" s="9">
        <v>1</v>
      </c>
      <c r="K1313" s="9"/>
      <c r="L1313" s="10">
        <v>120</v>
      </c>
      <c r="M1313" s="10">
        <f t="shared" si="246"/>
        <v>60</v>
      </c>
      <c r="N1313" s="11" t="s">
        <v>2758</v>
      </c>
      <c r="O1313" s="12">
        <v>0</v>
      </c>
      <c r="P1313">
        <f t="shared" si="242"/>
        <v>60</v>
      </c>
      <c r="Q1313">
        <f t="shared" si="243"/>
        <v>120</v>
      </c>
    </row>
    <row r="1314" spans="1:17" ht="54" customHeight="1">
      <c r="E1314" s="21"/>
      <c r="F1314" s="21"/>
      <c r="G1314" s="17" t="s">
        <v>6</v>
      </c>
      <c r="H1314" s="17" t="s">
        <v>6</v>
      </c>
      <c r="I1314" s="17" t="s">
        <v>6</v>
      </c>
      <c r="J1314" s="17" t="s">
        <v>6</v>
      </c>
      <c r="K1314" s="17"/>
      <c r="L1314" s="17" t="s">
        <v>6</v>
      </c>
      <c r="M1314" s="17" t="s">
        <v>6</v>
      </c>
      <c r="N1314" s="18" t="s">
        <v>6</v>
      </c>
      <c r="O1314" s="18" t="s">
        <v>6</v>
      </c>
    </row>
    <row r="1315" spans="1:17" ht="13.5" customHeight="1">
      <c r="A1315" s="35" t="s">
        <v>2759</v>
      </c>
      <c r="B1315" s="35"/>
      <c r="C1315" s="35"/>
      <c r="D1315" s="35"/>
      <c r="E1315" s="14" t="s">
        <v>2760</v>
      </c>
      <c r="F1315" s="7" t="s">
        <v>2761</v>
      </c>
      <c r="G1315" s="7" t="s">
        <v>2762</v>
      </c>
      <c r="H1315" s="14" t="s">
        <v>753</v>
      </c>
      <c r="I1315" s="8">
        <v>36.5</v>
      </c>
      <c r="J1315" s="9">
        <v>3</v>
      </c>
      <c r="K1315" s="9"/>
      <c r="L1315" s="10">
        <v>120</v>
      </c>
      <c r="M1315" s="10">
        <f t="shared" ref="M1315:M1318" si="247">L1315/2</f>
        <v>60</v>
      </c>
      <c r="N1315" s="11" t="s">
        <v>2763</v>
      </c>
      <c r="O1315" s="12">
        <v>0</v>
      </c>
      <c r="P1315">
        <f t="shared" si="242"/>
        <v>180</v>
      </c>
      <c r="Q1315">
        <f t="shared" si="243"/>
        <v>360</v>
      </c>
    </row>
    <row r="1316" spans="1:17" ht="12.75" customHeight="1">
      <c r="A1316" s="35" t="s">
        <v>2764</v>
      </c>
      <c r="B1316" s="35"/>
      <c r="C1316" s="35"/>
      <c r="D1316" s="35"/>
      <c r="E1316" s="14" t="s">
        <v>2760</v>
      </c>
      <c r="F1316" s="7" t="s">
        <v>2761</v>
      </c>
      <c r="G1316" s="7" t="s">
        <v>2762</v>
      </c>
      <c r="H1316" s="14" t="s">
        <v>787</v>
      </c>
      <c r="I1316" s="8">
        <v>37</v>
      </c>
      <c r="J1316" s="9">
        <v>3</v>
      </c>
      <c r="K1316" s="9"/>
      <c r="L1316" s="10">
        <v>120</v>
      </c>
      <c r="M1316" s="10">
        <f t="shared" si="247"/>
        <v>60</v>
      </c>
      <c r="N1316" s="11" t="s">
        <v>2765</v>
      </c>
      <c r="O1316" s="12">
        <v>0</v>
      </c>
      <c r="P1316">
        <f t="shared" si="242"/>
        <v>180</v>
      </c>
      <c r="Q1316">
        <f t="shared" si="243"/>
        <v>360</v>
      </c>
    </row>
    <row r="1317" spans="1:17" ht="12.75" customHeight="1">
      <c r="A1317" s="35" t="s">
        <v>2766</v>
      </c>
      <c r="B1317" s="35"/>
      <c r="C1317" s="35"/>
      <c r="D1317" s="35"/>
      <c r="E1317" s="14" t="s">
        <v>2760</v>
      </c>
      <c r="F1317" s="7" t="s">
        <v>2761</v>
      </c>
      <c r="G1317" s="7" t="s">
        <v>2762</v>
      </c>
      <c r="H1317" s="14" t="s">
        <v>790</v>
      </c>
      <c r="I1317" s="8">
        <v>37.5</v>
      </c>
      <c r="J1317" s="9">
        <v>3</v>
      </c>
      <c r="K1317" s="9"/>
      <c r="L1317" s="10">
        <v>120</v>
      </c>
      <c r="M1317" s="10">
        <f t="shared" si="247"/>
        <v>60</v>
      </c>
      <c r="N1317" s="11" t="s">
        <v>2767</v>
      </c>
      <c r="O1317" s="12">
        <v>0</v>
      </c>
      <c r="P1317">
        <f t="shared" si="242"/>
        <v>180</v>
      </c>
      <c r="Q1317">
        <f t="shared" si="243"/>
        <v>360</v>
      </c>
    </row>
    <row r="1318" spans="1:17" ht="12.75" customHeight="1">
      <c r="A1318" s="35" t="s">
        <v>2768</v>
      </c>
      <c r="B1318" s="35"/>
      <c r="C1318" s="35"/>
      <c r="D1318" s="35"/>
      <c r="E1318" s="14" t="s">
        <v>2760</v>
      </c>
      <c r="F1318" s="7" t="s">
        <v>2761</v>
      </c>
      <c r="G1318" s="7" t="s">
        <v>2762</v>
      </c>
      <c r="H1318" s="14" t="s">
        <v>795</v>
      </c>
      <c r="I1318" s="8">
        <v>39</v>
      </c>
      <c r="J1318" s="9">
        <v>3</v>
      </c>
      <c r="K1318" s="9"/>
      <c r="L1318" s="10">
        <v>120</v>
      </c>
      <c r="M1318" s="10">
        <f t="shared" si="247"/>
        <v>60</v>
      </c>
      <c r="N1318" s="11" t="s">
        <v>2769</v>
      </c>
      <c r="O1318" s="12">
        <v>0</v>
      </c>
      <c r="P1318">
        <f t="shared" si="242"/>
        <v>180</v>
      </c>
      <c r="Q1318">
        <f t="shared" si="243"/>
        <v>360</v>
      </c>
    </row>
    <row r="1319" spans="1:17" ht="54" customHeight="1">
      <c r="E1319" s="21"/>
      <c r="F1319" s="21"/>
      <c r="G1319" s="17" t="s">
        <v>6</v>
      </c>
      <c r="H1319" s="17" t="s">
        <v>6</v>
      </c>
      <c r="I1319" s="17" t="s">
        <v>6</v>
      </c>
      <c r="J1319" s="17" t="s">
        <v>6</v>
      </c>
      <c r="K1319" s="17"/>
      <c r="L1319" s="17" t="s">
        <v>6</v>
      </c>
      <c r="M1319" s="17" t="s">
        <v>6</v>
      </c>
      <c r="N1319" s="18" t="s">
        <v>6</v>
      </c>
      <c r="O1319" s="18" t="s">
        <v>6</v>
      </c>
    </row>
    <row r="1320" spans="1:17" ht="12.75" customHeight="1">
      <c r="A1320" s="35" t="s">
        <v>2770</v>
      </c>
      <c r="B1320" s="35"/>
      <c r="C1320" s="35"/>
      <c r="D1320" s="35"/>
      <c r="E1320" s="14" t="s">
        <v>2771</v>
      </c>
      <c r="F1320" s="7" t="s">
        <v>2772</v>
      </c>
      <c r="G1320" s="7" t="s">
        <v>2773</v>
      </c>
      <c r="H1320" s="14" t="s">
        <v>750</v>
      </c>
      <c r="I1320" s="8">
        <v>36</v>
      </c>
      <c r="J1320" s="9">
        <v>2</v>
      </c>
      <c r="K1320" s="9"/>
      <c r="L1320" s="10">
        <v>100</v>
      </c>
      <c r="M1320" s="10">
        <f t="shared" ref="M1320:M1327" si="248">L1320/2</f>
        <v>50</v>
      </c>
      <c r="N1320" s="11" t="s">
        <v>2774</v>
      </c>
      <c r="O1320" s="12">
        <v>0</v>
      </c>
      <c r="P1320">
        <f t="shared" si="242"/>
        <v>100</v>
      </c>
      <c r="Q1320">
        <f t="shared" si="243"/>
        <v>200</v>
      </c>
    </row>
    <row r="1321" spans="1:17" ht="12.75" customHeight="1">
      <c r="A1321" s="35" t="s">
        <v>2775</v>
      </c>
      <c r="B1321" s="35"/>
      <c r="C1321" s="35"/>
      <c r="D1321" s="35"/>
      <c r="E1321" s="14" t="s">
        <v>2771</v>
      </c>
      <c r="F1321" s="7" t="s">
        <v>2772</v>
      </c>
      <c r="G1321" s="7" t="s">
        <v>2773</v>
      </c>
      <c r="H1321" s="14" t="s">
        <v>753</v>
      </c>
      <c r="I1321" s="8">
        <v>36.5</v>
      </c>
      <c r="J1321" s="9">
        <v>6</v>
      </c>
      <c r="K1321" s="9"/>
      <c r="L1321" s="10">
        <v>100</v>
      </c>
      <c r="M1321" s="10">
        <f t="shared" si="248"/>
        <v>50</v>
      </c>
      <c r="N1321" s="11" t="s">
        <v>2776</v>
      </c>
      <c r="O1321" s="12">
        <v>0</v>
      </c>
      <c r="P1321">
        <f t="shared" si="242"/>
        <v>300</v>
      </c>
      <c r="Q1321">
        <f t="shared" si="243"/>
        <v>600</v>
      </c>
    </row>
    <row r="1322" spans="1:17" ht="12.75" customHeight="1">
      <c r="A1322" s="35" t="s">
        <v>2777</v>
      </c>
      <c r="B1322" s="35"/>
      <c r="C1322" s="35"/>
      <c r="D1322" s="35"/>
      <c r="E1322" s="14" t="s">
        <v>2771</v>
      </c>
      <c r="F1322" s="7" t="s">
        <v>2772</v>
      </c>
      <c r="G1322" s="7" t="s">
        <v>2773</v>
      </c>
      <c r="H1322" s="14" t="s">
        <v>787</v>
      </c>
      <c r="I1322" s="8">
        <v>37</v>
      </c>
      <c r="J1322" s="9">
        <v>2</v>
      </c>
      <c r="K1322" s="9"/>
      <c r="L1322" s="10">
        <v>100</v>
      </c>
      <c r="M1322" s="10">
        <f t="shared" si="248"/>
        <v>50</v>
      </c>
      <c r="N1322" s="11" t="s">
        <v>2778</v>
      </c>
      <c r="O1322" s="12">
        <v>0</v>
      </c>
      <c r="P1322">
        <f t="shared" si="242"/>
        <v>100</v>
      </c>
      <c r="Q1322">
        <f t="shared" si="243"/>
        <v>200</v>
      </c>
    </row>
    <row r="1323" spans="1:17" ht="12.75" customHeight="1">
      <c r="A1323" s="35" t="s">
        <v>2779</v>
      </c>
      <c r="B1323" s="35"/>
      <c r="C1323" s="35"/>
      <c r="D1323" s="35"/>
      <c r="E1323" s="14" t="s">
        <v>2771</v>
      </c>
      <c r="F1323" s="7" t="s">
        <v>2772</v>
      </c>
      <c r="G1323" s="7" t="s">
        <v>2773</v>
      </c>
      <c r="H1323" s="14" t="s">
        <v>795</v>
      </c>
      <c r="I1323" s="8">
        <v>39</v>
      </c>
      <c r="J1323" s="9">
        <v>3</v>
      </c>
      <c r="K1323" s="9"/>
      <c r="L1323" s="10">
        <v>100</v>
      </c>
      <c r="M1323" s="10">
        <f t="shared" si="248"/>
        <v>50</v>
      </c>
      <c r="N1323" s="11" t="s">
        <v>2780</v>
      </c>
      <c r="O1323" s="12">
        <v>0</v>
      </c>
      <c r="P1323">
        <f t="shared" si="242"/>
        <v>150</v>
      </c>
      <c r="Q1323">
        <f t="shared" si="243"/>
        <v>300</v>
      </c>
    </row>
    <row r="1324" spans="1:17" ht="12.75" customHeight="1">
      <c r="A1324" s="35" t="s">
        <v>2781</v>
      </c>
      <c r="B1324" s="35"/>
      <c r="C1324" s="35"/>
      <c r="D1324" s="35"/>
      <c r="E1324" s="14" t="s">
        <v>2771</v>
      </c>
      <c r="F1324" s="7" t="s">
        <v>2772</v>
      </c>
      <c r="G1324" s="7" t="s">
        <v>2773</v>
      </c>
      <c r="H1324" s="14" t="s">
        <v>756</v>
      </c>
      <c r="I1324" s="8">
        <v>40</v>
      </c>
      <c r="J1324" s="9">
        <v>1</v>
      </c>
      <c r="K1324" s="9"/>
      <c r="L1324" s="10">
        <v>100</v>
      </c>
      <c r="M1324" s="10">
        <f t="shared" si="248"/>
        <v>50</v>
      </c>
      <c r="N1324" s="11" t="s">
        <v>2782</v>
      </c>
      <c r="O1324" s="12">
        <v>0</v>
      </c>
      <c r="P1324">
        <f t="shared" si="242"/>
        <v>50</v>
      </c>
      <c r="Q1324">
        <f t="shared" si="243"/>
        <v>100</v>
      </c>
    </row>
    <row r="1325" spans="1:17" ht="12.75" customHeight="1">
      <c r="A1325" s="35" t="s">
        <v>2783</v>
      </c>
      <c r="B1325" s="35"/>
      <c r="C1325" s="35"/>
      <c r="D1325" s="35"/>
      <c r="E1325" s="14" t="s">
        <v>2771</v>
      </c>
      <c r="F1325" s="7" t="s">
        <v>2772</v>
      </c>
      <c r="G1325" s="7" t="s">
        <v>2773</v>
      </c>
      <c r="H1325" s="14" t="s">
        <v>764</v>
      </c>
      <c r="I1325" s="8">
        <v>41</v>
      </c>
      <c r="J1325" s="9">
        <v>2</v>
      </c>
      <c r="K1325" s="9"/>
      <c r="L1325" s="10">
        <v>100</v>
      </c>
      <c r="M1325" s="10">
        <f t="shared" si="248"/>
        <v>50</v>
      </c>
      <c r="N1325" s="11" t="s">
        <v>2784</v>
      </c>
      <c r="O1325" s="12">
        <v>0</v>
      </c>
      <c r="P1325">
        <f t="shared" si="242"/>
        <v>100</v>
      </c>
      <c r="Q1325">
        <f t="shared" si="243"/>
        <v>200</v>
      </c>
    </row>
    <row r="1326" spans="1:17" ht="12.75" customHeight="1">
      <c r="A1326" s="35" t="s">
        <v>2785</v>
      </c>
      <c r="B1326" s="35"/>
      <c r="C1326" s="35"/>
      <c r="D1326" s="35"/>
      <c r="E1326" s="14" t="s">
        <v>2771</v>
      </c>
      <c r="F1326" s="7" t="s">
        <v>2772</v>
      </c>
      <c r="G1326" s="7" t="s">
        <v>2773</v>
      </c>
      <c r="H1326" s="14" t="s">
        <v>804</v>
      </c>
      <c r="I1326" s="8">
        <v>41.5</v>
      </c>
      <c r="J1326" s="9">
        <v>6</v>
      </c>
      <c r="K1326" s="9"/>
      <c r="L1326" s="10">
        <v>100</v>
      </c>
      <c r="M1326" s="10">
        <f t="shared" si="248"/>
        <v>50</v>
      </c>
      <c r="N1326" s="11" t="s">
        <v>2786</v>
      </c>
      <c r="O1326" s="12">
        <v>0</v>
      </c>
      <c r="P1326">
        <f t="shared" si="242"/>
        <v>300</v>
      </c>
      <c r="Q1326">
        <f t="shared" si="243"/>
        <v>600</v>
      </c>
    </row>
    <row r="1327" spans="1:17" ht="12.75" customHeight="1">
      <c r="A1327" s="35" t="s">
        <v>2787</v>
      </c>
      <c r="B1327" s="35"/>
      <c r="C1327" s="35"/>
      <c r="D1327" s="35"/>
      <c r="E1327" s="14" t="s">
        <v>2771</v>
      </c>
      <c r="F1327" s="7" t="s">
        <v>2772</v>
      </c>
      <c r="G1327" s="7" t="s">
        <v>2773</v>
      </c>
      <c r="H1327" s="14" t="s">
        <v>1579</v>
      </c>
      <c r="I1327" s="8">
        <v>42.5</v>
      </c>
      <c r="J1327" s="9">
        <v>5</v>
      </c>
      <c r="K1327" s="9"/>
      <c r="L1327" s="10">
        <v>100</v>
      </c>
      <c r="M1327" s="10">
        <f t="shared" si="248"/>
        <v>50</v>
      </c>
      <c r="N1327" s="11" t="s">
        <v>2788</v>
      </c>
      <c r="O1327" s="12">
        <v>0</v>
      </c>
      <c r="P1327">
        <f t="shared" si="242"/>
        <v>250</v>
      </c>
      <c r="Q1327">
        <f t="shared" si="243"/>
        <v>500</v>
      </c>
    </row>
    <row r="1328" spans="1:17" ht="54" customHeight="1">
      <c r="E1328" s="21"/>
      <c r="F1328" s="21"/>
      <c r="G1328" s="17" t="s">
        <v>6</v>
      </c>
      <c r="H1328" s="17" t="s">
        <v>6</v>
      </c>
      <c r="I1328" s="17" t="s">
        <v>6</v>
      </c>
      <c r="J1328" s="17" t="s">
        <v>6</v>
      </c>
      <c r="K1328" s="17"/>
      <c r="L1328" s="17" t="s">
        <v>6</v>
      </c>
      <c r="M1328" s="17" t="s">
        <v>6</v>
      </c>
      <c r="N1328" s="18" t="s">
        <v>6</v>
      </c>
      <c r="O1328" s="18" t="s">
        <v>6</v>
      </c>
    </row>
    <row r="1329" spans="1:17" ht="12.75" customHeight="1">
      <c r="A1329" s="35" t="s">
        <v>2789</v>
      </c>
      <c r="B1329" s="35"/>
      <c r="C1329" s="35"/>
      <c r="D1329" s="35"/>
      <c r="E1329" s="14" t="s">
        <v>2790</v>
      </c>
      <c r="F1329" s="7" t="s">
        <v>2791</v>
      </c>
      <c r="G1329" s="7" t="s">
        <v>2792</v>
      </c>
      <c r="H1329" s="14" t="s">
        <v>750</v>
      </c>
      <c r="I1329" s="8">
        <v>36</v>
      </c>
      <c r="J1329" s="9">
        <v>1</v>
      </c>
      <c r="K1329" s="9"/>
      <c r="L1329" s="10">
        <v>100</v>
      </c>
      <c r="M1329" s="10">
        <f t="shared" ref="M1329:M1335" si="249">L1329/2</f>
        <v>50</v>
      </c>
      <c r="N1329" s="11" t="s">
        <v>2793</v>
      </c>
      <c r="O1329" s="12">
        <v>0</v>
      </c>
      <c r="P1329">
        <f t="shared" si="242"/>
        <v>50</v>
      </c>
      <c r="Q1329">
        <f t="shared" si="243"/>
        <v>100</v>
      </c>
    </row>
    <row r="1330" spans="1:17" ht="12.75" customHeight="1">
      <c r="A1330" s="35" t="s">
        <v>2794</v>
      </c>
      <c r="B1330" s="35"/>
      <c r="C1330" s="35"/>
      <c r="D1330" s="35"/>
      <c r="E1330" s="14" t="s">
        <v>2790</v>
      </c>
      <c r="F1330" s="7" t="s">
        <v>2791</v>
      </c>
      <c r="G1330" s="7" t="s">
        <v>2792</v>
      </c>
      <c r="H1330" s="14" t="s">
        <v>753</v>
      </c>
      <c r="I1330" s="8">
        <v>36.5</v>
      </c>
      <c r="J1330" s="9">
        <v>5</v>
      </c>
      <c r="K1330" s="9"/>
      <c r="L1330" s="10">
        <v>100</v>
      </c>
      <c r="M1330" s="10">
        <f t="shared" si="249"/>
        <v>50</v>
      </c>
      <c r="N1330" s="11" t="s">
        <v>2795</v>
      </c>
      <c r="O1330" s="12">
        <v>0</v>
      </c>
      <c r="P1330">
        <f t="shared" si="242"/>
        <v>250</v>
      </c>
      <c r="Q1330">
        <f t="shared" si="243"/>
        <v>500</v>
      </c>
    </row>
    <row r="1331" spans="1:17" ht="12.75" customHeight="1">
      <c r="A1331" s="35" t="s">
        <v>2796</v>
      </c>
      <c r="B1331" s="35"/>
      <c r="C1331" s="35"/>
      <c r="D1331" s="35"/>
      <c r="E1331" s="14" t="s">
        <v>2790</v>
      </c>
      <c r="F1331" s="7" t="s">
        <v>2791</v>
      </c>
      <c r="G1331" s="7" t="s">
        <v>2792</v>
      </c>
      <c r="H1331" s="14" t="s">
        <v>790</v>
      </c>
      <c r="I1331" s="8">
        <v>37.5</v>
      </c>
      <c r="J1331" s="9">
        <v>1</v>
      </c>
      <c r="K1331" s="9"/>
      <c r="L1331" s="10">
        <v>100</v>
      </c>
      <c r="M1331" s="10">
        <f t="shared" si="249"/>
        <v>50</v>
      </c>
      <c r="N1331" s="11" t="s">
        <v>2797</v>
      </c>
      <c r="O1331" s="12">
        <v>0</v>
      </c>
      <c r="P1331">
        <f t="shared" si="242"/>
        <v>50</v>
      </c>
      <c r="Q1331">
        <f t="shared" si="243"/>
        <v>100</v>
      </c>
    </row>
    <row r="1332" spans="1:17" ht="12.75" customHeight="1">
      <c r="A1332" s="35" t="s">
        <v>2798</v>
      </c>
      <c r="B1332" s="35"/>
      <c r="C1332" s="35"/>
      <c r="D1332" s="35"/>
      <c r="E1332" s="14" t="s">
        <v>2790</v>
      </c>
      <c r="F1332" s="7" t="s">
        <v>2791</v>
      </c>
      <c r="G1332" s="7" t="s">
        <v>2792</v>
      </c>
      <c r="H1332" s="14" t="s">
        <v>771</v>
      </c>
      <c r="I1332" s="8">
        <v>38</v>
      </c>
      <c r="J1332" s="9">
        <v>1</v>
      </c>
      <c r="K1332" s="9"/>
      <c r="L1332" s="10">
        <v>100</v>
      </c>
      <c r="M1332" s="10">
        <f t="shared" si="249"/>
        <v>50</v>
      </c>
      <c r="N1332" s="11" t="s">
        <v>2799</v>
      </c>
      <c r="O1332" s="12">
        <v>0</v>
      </c>
      <c r="P1332">
        <f t="shared" si="242"/>
        <v>50</v>
      </c>
      <c r="Q1332">
        <f t="shared" si="243"/>
        <v>100</v>
      </c>
    </row>
    <row r="1333" spans="1:17" ht="12.75" customHeight="1">
      <c r="A1333" s="35" t="s">
        <v>2800</v>
      </c>
      <c r="B1333" s="35"/>
      <c r="C1333" s="35"/>
      <c r="D1333" s="35"/>
      <c r="E1333" s="14" t="s">
        <v>2790</v>
      </c>
      <c r="F1333" s="7" t="s">
        <v>2791</v>
      </c>
      <c r="G1333" s="7" t="s">
        <v>2792</v>
      </c>
      <c r="H1333" s="14" t="s">
        <v>761</v>
      </c>
      <c r="I1333" s="8">
        <v>40.5</v>
      </c>
      <c r="J1333" s="9">
        <v>1</v>
      </c>
      <c r="K1333" s="9"/>
      <c r="L1333" s="10">
        <v>100</v>
      </c>
      <c r="M1333" s="10">
        <f t="shared" si="249"/>
        <v>50</v>
      </c>
      <c r="N1333" s="11" t="s">
        <v>2801</v>
      </c>
      <c r="O1333" s="12">
        <v>0</v>
      </c>
      <c r="P1333">
        <f t="shared" si="242"/>
        <v>50</v>
      </c>
      <c r="Q1333">
        <f t="shared" si="243"/>
        <v>100</v>
      </c>
    </row>
    <row r="1334" spans="1:17" ht="12.75" customHeight="1">
      <c r="A1334" s="35" t="s">
        <v>2802</v>
      </c>
      <c r="B1334" s="35"/>
      <c r="C1334" s="35"/>
      <c r="D1334" s="35"/>
      <c r="E1334" s="14" t="s">
        <v>2790</v>
      </c>
      <c r="F1334" s="7" t="s">
        <v>2791</v>
      </c>
      <c r="G1334" s="7" t="s">
        <v>2792</v>
      </c>
      <c r="H1334" s="14" t="s">
        <v>804</v>
      </c>
      <c r="I1334" s="8">
        <v>41.5</v>
      </c>
      <c r="J1334" s="9">
        <v>7</v>
      </c>
      <c r="K1334" s="9"/>
      <c r="L1334" s="10">
        <v>100</v>
      </c>
      <c r="M1334" s="10">
        <f t="shared" si="249"/>
        <v>50</v>
      </c>
      <c r="N1334" s="11" t="s">
        <v>2803</v>
      </c>
      <c r="O1334" s="12">
        <v>0</v>
      </c>
      <c r="P1334">
        <f t="shared" si="242"/>
        <v>350</v>
      </c>
      <c r="Q1334">
        <f t="shared" si="243"/>
        <v>700</v>
      </c>
    </row>
    <row r="1335" spans="1:17" ht="12.75" customHeight="1">
      <c r="A1335" s="35" t="s">
        <v>2804</v>
      </c>
      <c r="B1335" s="35"/>
      <c r="C1335" s="35"/>
      <c r="D1335" s="35"/>
      <c r="E1335" s="14" t="s">
        <v>2790</v>
      </c>
      <c r="F1335" s="7" t="s">
        <v>2791</v>
      </c>
      <c r="G1335" s="7" t="s">
        <v>2792</v>
      </c>
      <c r="H1335" s="14" t="s">
        <v>1579</v>
      </c>
      <c r="I1335" s="8">
        <v>42.5</v>
      </c>
      <c r="J1335" s="9">
        <v>5</v>
      </c>
      <c r="K1335" s="9"/>
      <c r="L1335" s="10">
        <v>100</v>
      </c>
      <c r="M1335" s="10">
        <f t="shared" si="249"/>
        <v>50</v>
      </c>
      <c r="N1335" s="11" t="s">
        <v>2805</v>
      </c>
      <c r="O1335" s="12">
        <v>0</v>
      </c>
      <c r="P1335">
        <f t="shared" si="242"/>
        <v>250</v>
      </c>
      <c r="Q1335">
        <f t="shared" si="243"/>
        <v>500</v>
      </c>
    </row>
    <row r="1336" spans="1:17" ht="54" customHeight="1">
      <c r="E1336" s="21"/>
      <c r="F1336" s="21"/>
      <c r="G1336" s="17" t="s">
        <v>6</v>
      </c>
      <c r="H1336" s="17" t="s">
        <v>6</v>
      </c>
      <c r="I1336" s="17" t="s">
        <v>6</v>
      </c>
      <c r="J1336" s="17" t="s">
        <v>6</v>
      </c>
      <c r="K1336" s="17"/>
      <c r="L1336" s="17" t="s">
        <v>6</v>
      </c>
      <c r="M1336" s="17" t="s">
        <v>6</v>
      </c>
      <c r="N1336" s="18" t="s">
        <v>6</v>
      </c>
      <c r="O1336" s="18" t="s">
        <v>6</v>
      </c>
    </row>
    <row r="1337" spans="1:17" ht="12.75" customHeight="1">
      <c r="A1337" s="35" t="s">
        <v>2806</v>
      </c>
      <c r="B1337" s="35"/>
      <c r="C1337" s="35"/>
      <c r="D1337" s="35"/>
      <c r="E1337" s="14" t="s">
        <v>2807</v>
      </c>
      <c r="F1337" s="7" t="s">
        <v>2808</v>
      </c>
      <c r="G1337" s="7" t="s">
        <v>152</v>
      </c>
      <c r="H1337" s="14" t="s">
        <v>1579</v>
      </c>
      <c r="I1337" s="8">
        <v>42.5</v>
      </c>
      <c r="J1337" s="9">
        <v>1</v>
      </c>
      <c r="K1337" s="9"/>
      <c r="L1337" s="10">
        <v>100</v>
      </c>
      <c r="M1337" s="10">
        <f t="shared" ref="M1337:M1338" si="250">L1337/2</f>
        <v>50</v>
      </c>
      <c r="N1337" s="11" t="s">
        <v>2809</v>
      </c>
      <c r="O1337" s="12">
        <v>0</v>
      </c>
      <c r="P1337">
        <f t="shared" si="242"/>
        <v>50</v>
      </c>
      <c r="Q1337">
        <f t="shared" si="243"/>
        <v>100</v>
      </c>
    </row>
    <row r="1338" spans="1:17" ht="12.75" customHeight="1">
      <c r="A1338" s="35" t="s">
        <v>2810</v>
      </c>
      <c r="B1338" s="35"/>
      <c r="C1338" s="35"/>
      <c r="D1338" s="35"/>
      <c r="E1338" s="14" t="s">
        <v>2807</v>
      </c>
      <c r="F1338" s="7" t="s">
        <v>2808</v>
      </c>
      <c r="G1338" s="7" t="s">
        <v>152</v>
      </c>
      <c r="H1338" s="14" t="s">
        <v>1678</v>
      </c>
      <c r="I1338" s="8">
        <v>43</v>
      </c>
      <c r="J1338" s="9">
        <v>5</v>
      </c>
      <c r="K1338" s="9"/>
      <c r="L1338" s="10">
        <v>100</v>
      </c>
      <c r="M1338" s="10">
        <f t="shared" si="250"/>
        <v>50</v>
      </c>
      <c r="N1338" s="11" t="s">
        <v>2811</v>
      </c>
      <c r="O1338" s="12">
        <v>0</v>
      </c>
      <c r="P1338">
        <f t="shared" si="242"/>
        <v>250</v>
      </c>
      <c r="Q1338">
        <f t="shared" si="243"/>
        <v>500</v>
      </c>
    </row>
    <row r="1339" spans="1:17" ht="54" customHeight="1">
      <c r="E1339" s="21"/>
      <c r="F1339" s="21"/>
      <c r="G1339" s="17" t="s">
        <v>6</v>
      </c>
      <c r="H1339" s="17" t="s">
        <v>6</v>
      </c>
      <c r="I1339" s="17" t="s">
        <v>6</v>
      </c>
      <c r="J1339" s="17" t="s">
        <v>6</v>
      </c>
      <c r="K1339" s="17"/>
      <c r="L1339" s="17" t="s">
        <v>6</v>
      </c>
      <c r="M1339" s="17" t="s">
        <v>6</v>
      </c>
      <c r="N1339" s="18" t="s">
        <v>6</v>
      </c>
      <c r="O1339" s="18" t="s">
        <v>6</v>
      </c>
    </row>
    <row r="1340" spans="1:17" ht="13.5" customHeight="1">
      <c r="A1340" s="35" t="s">
        <v>2812</v>
      </c>
      <c r="B1340" s="35"/>
      <c r="C1340" s="35"/>
      <c r="D1340" s="35"/>
      <c r="E1340" s="14" t="s">
        <v>2813</v>
      </c>
      <c r="F1340" s="7" t="s">
        <v>2814</v>
      </c>
      <c r="G1340" s="7" t="s">
        <v>2815</v>
      </c>
      <c r="H1340" s="14" t="s">
        <v>750</v>
      </c>
      <c r="I1340" s="8">
        <v>36</v>
      </c>
      <c r="J1340" s="9">
        <v>6</v>
      </c>
      <c r="K1340" s="9"/>
      <c r="L1340" s="10">
        <v>100</v>
      </c>
      <c r="M1340" s="10">
        <f t="shared" ref="M1340:M1345" si="251">L1340/2</f>
        <v>50</v>
      </c>
      <c r="N1340" s="11" t="s">
        <v>2816</v>
      </c>
      <c r="O1340" s="12">
        <v>0</v>
      </c>
      <c r="P1340">
        <f t="shared" si="242"/>
        <v>300</v>
      </c>
      <c r="Q1340">
        <f t="shared" si="243"/>
        <v>600</v>
      </c>
    </row>
    <row r="1341" spans="1:17" ht="12.75" customHeight="1">
      <c r="A1341" s="35" t="s">
        <v>2817</v>
      </c>
      <c r="B1341" s="35"/>
      <c r="C1341" s="35"/>
      <c r="D1341" s="35"/>
      <c r="E1341" s="14" t="s">
        <v>2813</v>
      </c>
      <c r="F1341" s="7" t="s">
        <v>2814</v>
      </c>
      <c r="G1341" s="7" t="s">
        <v>2815</v>
      </c>
      <c r="H1341" s="14" t="s">
        <v>753</v>
      </c>
      <c r="I1341" s="8">
        <v>36.5</v>
      </c>
      <c r="J1341" s="9">
        <v>2</v>
      </c>
      <c r="K1341" s="9"/>
      <c r="L1341" s="10">
        <v>100</v>
      </c>
      <c r="M1341" s="10">
        <f t="shared" si="251"/>
        <v>50</v>
      </c>
      <c r="N1341" s="11" t="s">
        <v>2818</v>
      </c>
      <c r="O1341" s="12">
        <v>0</v>
      </c>
      <c r="P1341">
        <f t="shared" si="242"/>
        <v>100</v>
      </c>
      <c r="Q1341">
        <f t="shared" si="243"/>
        <v>200</v>
      </c>
    </row>
    <row r="1342" spans="1:17" ht="12.75" customHeight="1">
      <c r="A1342" s="35" t="s">
        <v>2819</v>
      </c>
      <c r="B1342" s="35"/>
      <c r="C1342" s="35"/>
      <c r="D1342" s="35"/>
      <c r="E1342" s="14" t="s">
        <v>2813</v>
      </c>
      <c r="F1342" s="7" t="s">
        <v>2814</v>
      </c>
      <c r="G1342" s="7" t="s">
        <v>2815</v>
      </c>
      <c r="H1342" s="14" t="s">
        <v>771</v>
      </c>
      <c r="I1342" s="8">
        <v>38</v>
      </c>
      <c r="J1342" s="9">
        <v>2</v>
      </c>
      <c r="K1342" s="9"/>
      <c r="L1342" s="10">
        <v>100</v>
      </c>
      <c r="M1342" s="10">
        <f t="shared" si="251"/>
        <v>50</v>
      </c>
      <c r="N1342" s="11" t="s">
        <v>2820</v>
      </c>
      <c r="O1342" s="12">
        <v>0</v>
      </c>
      <c r="P1342">
        <f t="shared" si="242"/>
        <v>100</v>
      </c>
      <c r="Q1342">
        <f t="shared" si="243"/>
        <v>200</v>
      </c>
    </row>
    <row r="1343" spans="1:17" ht="12.75" customHeight="1">
      <c r="A1343" s="35" t="s">
        <v>2821</v>
      </c>
      <c r="B1343" s="35"/>
      <c r="C1343" s="35"/>
      <c r="D1343" s="35"/>
      <c r="E1343" s="14" t="s">
        <v>2813</v>
      </c>
      <c r="F1343" s="7" t="s">
        <v>2814</v>
      </c>
      <c r="G1343" s="7" t="s">
        <v>2815</v>
      </c>
      <c r="H1343" s="14" t="s">
        <v>804</v>
      </c>
      <c r="I1343" s="8">
        <v>41.5</v>
      </c>
      <c r="J1343" s="9">
        <v>1</v>
      </c>
      <c r="K1343" s="9"/>
      <c r="L1343" s="10">
        <v>100</v>
      </c>
      <c r="M1343" s="10">
        <f t="shared" si="251"/>
        <v>50</v>
      </c>
      <c r="N1343" s="11" t="s">
        <v>2822</v>
      </c>
      <c r="O1343" s="12">
        <v>0</v>
      </c>
      <c r="P1343">
        <f t="shared" si="242"/>
        <v>50</v>
      </c>
      <c r="Q1343">
        <f t="shared" si="243"/>
        <v>100</v>
      </c>
    </row>
    <row r="1344" spans="1:17" ht="12.75" customHeight="1">
      <c r="A1344" s="35" t="s">
        <v>2823</v>
      </c>
      <c r="B1344" s="35"/>
      <c r="C1344" s="35"/>
      <c r="D1344" s="35"/>
      <c r="E1344" s="14" t="s">
        <v>2813</v>
      </c>
      <c r="F1344" s="7" t="s">
        <v>2814</v>
      </c>
      <c r="G1344" s="7" t="s">
        <v>2815</v>
      </c>
      <c r="H1344" s="14" t="s">
        <v>1579</v>
      </c>
      <c r="I1344" s="8">
        <v>42.5</v>
      </c>
      <c r="J1344" s="9">
        <v>4</v>
      </c>
      <c r="K1344" s="9"/>
      <c r="L1344" s="10">
        <v>100</v>
      </c>
      <c r="M1344" s="10">
        <f t="shared" si="251"/>
        <v>50</v>
      </c>
      <c r="N1344" s="11" t="s">
        <v>2824</v>
      </c>
      <c r="O1344" s="12">
        <v>0</v>
      </c>
      <c r="P1344">
        <f t="shared" si="242"/>
        <v>200</v>
      </c>
      <c r="Q1344">
        <f t="shared" si="243"/>
        <v>400</v>
      </c>
    </row>
    <row r="1345" spans="1:17" ht="12.75" customHeight="1">
      <c r="A1345" s="35" t="s">
        <v>2825</v>
      </c>
      <c r="B1345" s="35"/>
      <c r="C1345" s="35"/>
      <c r="D1345" s="35"/>
      <c r="E1345" s="14" t="s">
        <v>2813</v>
      </c>
      <c r="F1345" s="7" t="s">
        <v>2814</v>
      </c>
      <c r="G1345" s="7" t="s">
        <v>2815</v>
      </c>
      <c r="H1345" s="14" t="s">
        <v>1678</v>
      </c>
      <c r="I1345" s="8">
        <v>43</v>
      </c>
      <c r="J1345" s="9">
        <v>4</v>
      </c>
      <c r="K1345" s="9"/>
      <c r="L1345" s="10">
        <v>100</v>
      </c>
      <c r="M1345" s="10">
        <f t="shared" si="251"/>
        <v>50</v>
      </c>
      <c r="N1345" s="11" t="s">
        <v>2826</v>
      </c>
      <c r="O1345" s="12">
        <v>0</v>
      </c>
      <c r="P1345">
        <f t="shared" si="242"/>
        <v>200</v>
      </c>
      <c r="Q1345">
        <f t="shared" si="243"/>
        <v>400</v>
      </c>
    </row>
    <row r="1346" spans="1:17" ht="54" customHeight="1">
      <c r="E1346" s="21"/>
      <c r="F1346" s="21"/>
      <c r="G1346" s="17" t="s">
        <v>6</v>
      </c>
      <c r="H1346" s="17" t="s">
        <v>6</v>
      </c>
      <c r="I1346" s="17" t="s">
        <v>6</v>
      </c>
      <c r="J1346" s="17" t="s">
        <v>6</v>
      </c>
      <c r="K1346" s="17"/>
      <c r="L1346" s="17" t="s">
        <v>6</v>
      </c>
      <c r="M1346" s="17" t="s">
        <v>6</v>
      </c>
      <c r="N1346" s="18" t="s">
        <v>6</v>
      </c>
      <c r="O1346" s="18" t="s">
        <v>6</v>
      </c>
    </row>
    <row r="1347" spans="1:17" ht="12.75" customHeight="1">
      <c r="A1347" s="35" t="s">
        <v>2827</v>
      </c>
      <c r="B1347" s="35"/>
      <c r="C1347" s="35"/>
      <c r="D1347" s="35"/>
      <c r="E1347" s="14" t="s">
        <v>2828</v>
      </c>
      <c r="F1347" s="7" t="s">
        <v>2829</v>
      </c>
      <c r="G1347" s="7" t="s">
        <v>152</v>
      </c>
      <c r="H1347" s="14" t="s">
        <v>750</v>
      </c>
      <c r="I1347" s="8">
        <v>36</v>
      </c>
      <c r="J1347" s="9">
        <v>8</v>
      </c>
      <c r="K1347" s="9"/>
      <c r="L1347" s="10">
        <v>100</v>
      </c>
      <c r="M1347" s="10">
        <f t="shared" ref="M1347:M1352" si="252">L1347/2</f>
        <v>50</v>
      </c>
      <c r="N1347" s="11" t="s">
        <v>2830</v>
      </c>
      <c r="O1347" s="12">
        <v>0</v>
      </c>
      <c r="P1347">
        <f t="shared" si="242"/>
        <v>400</v>
      </c>
      <c r="Q1347">
        <f t="shared" si="243"/>
        <v>800</v>
      </c>
    </row>
    <row r="1348" spans="1:17" ht="12.75" customHeight="1">
      <c r="A1348" s="35" t="s">
        <v>2831</v>
      </c>
      <c r="B1348" s="35"/>
      <c r="C1348" s="35"/>
      <c r="D1348" s="35"/>
      <c r="E1348" s="14" t="s">
        <v>2828</v>
      </c>
      <c r="F1348" s="7" t="s">
        <v>2829</v>
      </c>
      <c r="G1348" s="7" t="s">
        <v>152</v>
      </c>
      <c r="H1348" s="14" t="s">
        <v>753</v>
      </c>
      <c r="I1348" s="8">
        <v>36.5</v>
      </c>
      <c r="J1348" s="9">
        <v>1</v>
      </c>
      <c r="K1348" s="9"/>
      <c r="L1348" s="10">
        <v>100</v>
      </c>
      <c r="M1348" s="10">
        <f t="shared" si="252"/>
        <v>50</v>
      </c>
      <c r="N1348" s="11" t="s">
        <v>2832</v>
      </c>
      <c r="O1348" s="12">
        <v>0</v>
      </c>
      <c r="P1348">
        <f t="shared" si="242"/>
        <v>50</v>
      </c>
      <c r="Q1348">
        <f t="shared" si="243"/>
        <v>100</v>
      </c>
    </row>
    <row r="1349" spans="1:17" ht="12.75" customHeight="1">
      <c r="A1349" s="35" t="s">
        <v>2833</v>
      </c>
      <c r="B1349" s="35"/>
      <c r="C1349" s="35"/>
      <c r="D1349" s="35"/>
      <c r="E1349" s="14" t="s">
        <v>2828</v>
      </c>
      <c r="F1349" s="7" t="s">
        <v>2829</v>
      </c>
      <c r="G1349" s="7" t="s">
        <v>152</v>
      </c>
      <c r="H1349" s="14" t="s">
        <v>787</v>
      </c>
      <c r="I1349" s="8">
        <v>37</v>
      </c>
      <c r="J1349" s="9">
        <v>3</v>
      </c>
      <c r="K1349" s="9"/>
      <c r="L1349" s="10">
        <v>100</v>
      </c>
      <c r="M1349" s="10">
        <f t="shared" si="252"/>
        <v>50</v>
      </c>
      <c r="N1349" s="11" t="s">
        <v>2834</v>
      </c>
      <c r="O1349" s="12">
        <v>0</v>
      </c>
      <c r="P1349">
        <f t="shared" si="242"/>
        <v>150</v>
      </c>
      <c r="Q1349">
        <f t="shared" si="243"/>
        <v>300</v>
      </c>
    </row>
    <row r="1350" spans="1:17" ht="12.75" customHeight="1">
      <c r="A1350" s="35" t="s">
        <v>2835</v>
      </c>
      <c r="B1350" s="35"/>
      <c r="C1350" s="35"/>
      <c r="D1350" s="35"/>
      <c r="E1350" s="14" t="s">
        <v>2828</v>
      </c>
      <c r="F1350" s="7" t="s">
        <v>2829</v>
      </c>
      <c r="G1350" s="7" t="s">
        <v>152</v>
      </c>
      <c r="H1350" s="14" t="s">
        <v>790</v>
      </c>
      <c r="I1350" s="8">
        <v>37.5</v>
      </c>
      <c r="J1350" s="9">
        <v>7</v>
      </c>
      <c r="K1350" s="9"/>
      <c r="L1350" s="10">
        <v>100</v>
      </c>
      <c r="M1350" s="10">
        <f t="shared" si="252"/>
        <v>50</v>
      </c>
      <c r="N1350" s="11" t="s">
        <v>2836</v>
      </c>
      <c r="O1350" s="12">
        <v>0</v>
      </c>
      <c r="P1350">
        <f t="shared" si="242"/>
        <v>350</v>
      </c>
      <c r="Q1350">
        <f t="shared" si="243"/>
        <v>700</v>
      </c>
    </row>
    <row r="1351" spans="1:17" ht="12.75" customHeight="1">
      <c r="A1351" s="35" t="s">
        <v>2837</v>
      </c>
      <c r="B1351" s="35"/>
      <c r="C1351" s="35"/>
      <c r="D1351" s="35"/>
      <c r="E1351" s="14" t="s">
        <v>2828</v>
      </c>
      <c r="F1351" s="7" t="s">
        <v>2829</v>
      </c>
      <c r="G1351" s="7" t="s">
        <v>152</v>
      </c>
      <c r="H1351" s="14" t="s">
        <v>761</v>
      </c>
      <c r="I1351" s="8">
        <v>40.5</v>
      </c>
      <c r="J1351" s="9">
        <v>3</v>
      </c>
      <c r="K1351" s="9"/>
      <c r="L1351" s="10">
        <v>100</v>
      </c>
      <c r="M1351" s="10">
        <f t="shared" si="252"/>
        <v>50</v>
      </c>
      <c r="N1351" s="11" t="s">
        <v>2838</v>
      </c>
      <c r="O1351" s="12">
        <v>0</v>
      </c>
      <c r="P1351">
        <f t="shared" si="242"/>
        <v>150</v>
      </c>
      <c r="Q1351">
        <f t="shared" si="243"/>
        <v>300</v>
      </c>
    </row>
    <row r="1352" spans="1:17" ht="12.75" customHeight="1">
      <c r="A1352" s="35" t="s">
        <v>2839</v>
      </c>
      <c r="B1352" s="35"/>
      <c r="C1352" s="35"/>
      <c r="D1352" s="35"/>
      <c r="E1352" s="14" t="s">
        <v>2828</v>
      </c>
      <c r="F1352" s="7" t="s">
        <v>2829</v>
      </c>
      <c r="G1352" s="7" t="s">
        <v>152</v>
      </c>
      <c r="H1352" s="14" t="s">
        <v>804</v>
      </c>
      <c r="I1352" s="8">
        <v>41.5</v>
      </c>
      <c r="J1352" s="9">
        <v>3</v>
      </c>
      <c r="K1352" s="9"/>
      <c r="L1352" s="10">
        <v>100</v>
      </c>
      <c r="M1352" s="10">
        <f t="shared" si="252"/>
        <v>50</v>
      </c>
      <c r="N1352" s="11" t="s">
        <v>2840</v>
      </c>
      <c r="O1352" s="12">
        <v>0</v>
      </c>
      <c r="P1352">
        <f t="shared" si="242"/>
        <v>150</v>
      </c>
      <c r="Q1352">
        <f t="shared" si="243"/>
        <v>300</v>
      </c>
    </row>
    <row r="1353" spans="1:17" ht="54" customHeight="1">
      <c r="E1353" s="21"/>
      <c r="F1353" s="21"/>
      <c r="G1353" s="17" t="s">
        <v>6</v>
      </c>
      <c r="H1353" s="17" t="s">
        <v>6</v>
      </c>
      <c r="I1353" s="17" t="s">
        <v>6</v>
      </c>
      <c r="J1353" s="17" t="s">
        <v>6</v>
      </c>
      <c r="K1353" s="17"/>
      <c r="L1353" s="17" t="s">
        <v>6</v>
      </c>
      <c r="M1353" s="17" t="s">
        <v>6</v>
      </c>
      <c r="N1353" s="18" t="s">
        <v>6</v>
      </c>
      <c r="O1353" s="18" t="s">
        <v>6</v>
      </c>
    </row>
    <row r="1354" spans="1:17" ht="12.75" customHeight="1">
      <c r="A1354" s="35" t="s">
        <v>2841</v>
      </c>
      <c r="B1354" s="35"/>
      <c r="C1354" s="35"/>
      <c r="D1354" s="35"/>
      <c r="E1354" s="14" t="s">
        <v>2842</v>
      </c>
      <c r="F1354" s="7" t="s">
        <v>2843</v>
      </c>
      <c r="G1354" s="7" t="s">
        <v>525</v>
      </c>
      <c r="H1354" s="14" t="s">
        <v>790</v>
      </c>
      <c r="I1354" s="8">
        <v>37.5</v>
      </c>
      <c r="J1354" s="9">
        <v>2</v>
      </c>
      <c r="K1354" s="9"/>
      <c r="L1354" s="10">
        <v>110</v>
      </c>
      <c r="M1354" s="10">
        <f>L1354/2</f>
        <v>55</v>
      </c>
      <c r="N1354" s="11" t="s">
        <v>2844</v>
      </c>
      <c r="O1354" s="12">
        <v>0</v>
      </c>
      <c r="P1354">
        <f t="shared" ref="P1354:P1417" si="253">M1354*J1354</f>
        <v>110</v>
      </c>
      <c r="Q1354">
        <f t="shared" ref="Q1354:Q1417" si="254">J1354*L1354</f>
        <v>220</v>
      </c>
    </row>
    <row r="1355" spans="1:17" ht="54" customHeight="1">
      <c r="E1355" s="21"/>
      <c r="F1355" s="21"/>
      <c r="G1355" s="17" t="s">
        <v>6</v>
      </c>
      <c r="H1355" s="17" t="s">
        <v>6</v>
      </c>
      <c r="I1355" s="17" t="s">
        <v>6</v>
      </c>
      <c r="J1355" s="17" t="s">
        <v>6</v>
      </c>
      <c r="K1355" s="17"/>
      <c r="L1355" s="17" t="s">
        <v>6</v>
      </c>
      <c r="M1355" s="17" t="s">
        <v>6</v>
      </c>
      <c r="N1355" s="18" t="s">
        <v>6</v>
      </c>
      <c r="O1355" s="18" t="s">
        <v>6</v>
      </c>
    </row>
    <row r="1356" spans="1:17" ht="12.75" customHeight="1">
      <c r="A1356" s="35" t="s">
        <v>2845</v>
      </c>
      <c r="B1356" s="35"/>
      <c r="C1356" s="35"/>
      <c r="D1356" s="35"/>
      <c r="E1356" s="14" t="s">
        <v>2846</v>
      </c>
      <c r="F1356" s="7" t="s">
        <v>2847</v>
      </c>
      <c r="G1356" s="7" t="s">
        <v>829</v>
      </c>
      <c r="H1356" s="14" t="s">
        <v>790</v>
      </c>
      <c r="I1356" s="8">
        <v>37.5</v>
      </c>
      <c r="J1356" s="9">
        <v>3</v>
      </c>
      <c r="K1356" s="9"/>
      <c r="L1356" s="10">
        <v>110</v>
      </c>
      <c r="M1356" s="10">
        <f t="shared" ref="M1356:M1360" si="255">L1356/2</f>
        <v>55</v>
      </c>
      <c r="N1356" s="11" t="s">
        <v>2848</v>
      </c>
      <c r="O1356" s="12">
        <v>0</v>
      </c>
      <c r="P1356">
        <f t="shared" si="253"/>
        <v>165</v>
      </c>
      <c r="Q1356">
        <f t="shared" si="254"/>
        <v>330</v>
      </c>
    </row>
    <row r="1357" spans="1:17" ht="12.75" customHeight="1">
      <c r="A1357" s="35" t="s">
        <v>2849</v>
      </c>
      <c r="B1357" s="35"/>
      <c r="C1357" s="35"/>
      <c r="D1357" s="35"/>
      <c r="E1357" s="14" t="s">
        <v>2846</v>
      </c>
      <c r="F1357" s="7" t="s">
        <v>2847</v>
      </c>
      <c r="G1357" s="7" t="s">
        <v>829</v>
      </c>
      <c r="H1357" s="14" t="s">
        <v>756</v>
      </c>
      <c r="I1357" s="8">
        <v>40</v>
      </c>
      <c r="J1357" s="9">
        <v>3</v>
      </c>
      <c r="K1357" s="9"/>
      <c r="L1357" s="10">
        <v>110</v>
      </c>
      <c r="M1357" s="10">
        <f t="shared" si="255"/>
        <v>55</v>
      </c>
      <c r="N1357" s="11" t="s">
        <v>2850</v>
      </c>
      <c r="O1357" s="12">
        <v>0</v>
      </c>
      <c r="P1357">
        <f t="shared" si="253"/>
        <v>165</v>
      </c>
      <c r="Q1357">
        <f t="shared" si="254"/>
        <v>330</v>
      </c>
    </row>
    <row r="1358" spans="1:17" ht="12.75" customHeight="1">
      <c r="A1358" s="35" t="s">
        <v>2851</v>
      </c>
      <c r="B1358" s="35"/>
      <c r="C1358" s="35"/>
      <c r="D1358" s="35"/>
      <c r="E1358" s="14" t="s">
        <v>2846</v>
      </c>
      <c r="F1358" s="7" t="s">
        <v>2847</v>
      </c>
      <c r="G1358" s="7" t="s">
        <v>829</v>
      </c>
      <c r="H1358" s="14" t="s">
        <v>761</v>
      </c>
      <c r="I1358" s="8">
        <v>40.5</v>
      </c>
      <c r="J1358" s="9">
        <v>12</v>
      </c>
      <c r="K1358" s="9"/>
      <c r="L1358" s="10">
        <v>110</v>
      </c>
      <c r="M1358" s="10">
        <f t="shared" si="255"/>
        <v>55</v>
      </c>
      <c r="N1358" s="11" t="s">
        <v>2852</v>
      </c>
      <c r="O1358" s="12">
        <v>0</v>
      </c>
      <c r="P1358">
        <f t="shared" si="253"/>
        <v>660</v>
      </c>
      <c r="Q1358">
        <f t="shared" si="254"/>
        <v>1320</v>
      </c>
    </row>
    <row r="1359" spans="1:17" ht="12.75" customHeight="1">
      <c r="A1359" s="35" t="s">
        <v>2853</v>
      </c>
      <c r="B1359" s="35"/>
      <c r="C1359" s="35"/>
      <c r="D1359" s="35"/>
      <c r="E1359" s="14" t="s">
        <v>2846</v>
      </c>
      <c r="F1359" s="7" t="s">
        <v>2847</v>
      </c>
      <c r="G1359" s="7" t="s">
        <v>829</v>
      </c>
      <c r="H1359" s="14" t="s">
        <v>764</v>
      </c>
      <c r="I1359" s="8">
        <v>41</v>
      </c>
      <c r="J1359" s="9">
        <v>11</v>
      </c>
      <c r="K1359" s="9"/>
      <c r="L1359" s="10">
        <v>110</v>
      </c>
      <c r="M1359" s="10">
        <f t="shared" si="255"/>
        <v>55</v>
      </c>
      <c r="N1359" s="11" t="s">
        <v>2854</v>
      </c>
      <c r="O1359" s="12">
        <v>0</v>
      </c>
      <c r="P1359">
        <f t="shared" si="253"/>
        <v>605</v>
      </c>
      <c r="Q1359">
        <f t="shared" si="254"/>
        <v>1210</v>
      </c>
    </row>
    <row r="1360" spans="1:17" ht="13.5" customHeight="1">
      <c r="A1360" s="35" t="s">
        <v>2855</v>
      </c>
      <c r="B1360" s="35"/>
      <c r="C1360" s="35"/>
      <c r="D1360" s="35"/>
      <c r="E1360" s="14" t="s">
        <v>2846</v>
      </c>
      <c r="F1360" s="7" t="s">
        <v>2847</v>
      </c>
      <c r="G1360" s="7" t="s">
        <v>829</v>
      </c>
      <c r="H1360" s="14" t="s">
        <v>1678</v>
      </c>
      <c r="I1360" s="8">
        <v>43</v>
      </c>
      <c r="J1360" s="9">
        <v>2</v>
      </c>
      <c r="K1360" s="9"/>
      <c r="L1360" s="10">
        <v>110</v>
      </c>
      <c r="M1360" s="10">
        <f t="shared" si="255"/>
        <v>55</v>
      </c>
      <c r="N1360" s="11" t="s">
        <v>2856</v>
      </c>
      <c r="O1360" s="12">
        <v>0</v>
      </c>
      <c r="P1360">
        <f t="shared" si="253"/>
        <v>110</v>
      </c>
      <c r="Q1360">
        <f t="shared" si="254"/>
        <v>220</v>
      </c>
    </row>
    <row r="1361" spans="1:17" ht="54" customHeight="1">
      <c r="E1361" s="21"/>
      <c r="F1361" s="21"/>
      <c r="G1361" s="17" t="s">
        <v>6</v>
      </c>
      <c r="H1361" s="17" t="s">
        <v>6</v>
      </c>
      <c r="I1361" s="17" t="s">
        <v>6</v>
      </c>
      <c r="J1361" s="17" t="s">
        <v>6</v>
      </c>
      <c r="K1361" s="17"/>
      <c r="L1361" s="17" t="s">
        <v>6</v>
      </c>
      <c r="M1361" s="17" t="s">
        <v>6</v>
      </c>
      <c r="N1361" s="18" t="s">
        <v>6</v>
      </c>
      <c r="O1361" s="18" t="s">
        <v>6</v>
      </c>
    </row>
    <row r="1362" spans="1:17" ht="12.75" customHeight="1">
      <c r="A1362" s="35" t="s">
        <v>2857</v>
      </c>
      <c r="B1362" s="35"/>
      <c r="C1362" s="35"/>
      <c r="D1362" s="35"/>
      <c r="E1362" s="14" t="s">
        <v>2858</v>
      </c>
      <c r="F1362" s="7" t="s">
        <v>2859</v>
      </c>
      <c r="G1362" s="7" t="s">
        <v>1473</v>
      </c>
      <c r="H1362" s="14" t="s">
        <v>753</v>
      </c>
      <c r="I1362" s="8">
        <v>36.5</v>
      </c>
      <c r="J1362" s="9">
        <v>3</v>
      </c>
      <c r="K1362" s="9"/>
      <c r="L1362" s="10">
        <v>100</v>
      </c>
      <c r="M1362" s="10">
        <f t="shared" ref="M1362:M1366" si="256">L1362/2</f>
        <v>50</v>
      </c>
      <c r="N1362" s="11" t="s">
        <v>2860</v>
      </c>
      <c r="O1362" s="12">
        <v>0</v>
      </c>
      <c r="P1362">
        <f t="shared" si="253"/>
        <v>150</v>
      </c>
      <c r="Q1362">
        <f t="shared" si="254"/>
        <v>300</v>
      </c>
    </row>
    <row r="1363" spans="1:17" ht="12.75" customHeight="1">
      <c r="A1363" s="35" t="s">
        <v>2861</v>
      </c>
      <c r="B1363" s="35"/>
      <c r="C1363" s="35"/>
      <c r="D1363" s="35"/>
      <c r="E1363" s="14" t="s">
        <v>2858</v>
      </c>
      <c r="F1363" s="7" t="s">
        <v>2859</v>
      </c>
      <c r="G1363" s="7" t="s">
        <v>1473</v>
      </c>
      <c r="H1363" s="14" t="s">
        <v>787</v>
      </c>
      <c r="I1363" s="8">
        <v>37</v>
      </c>
      <c r="J1363" s="9">
        <v>7</v>
      </c>
      <c r="K1363" s="9"/>
      <c r="L1363" s="10">
        <v>100</v>
      </c>
      <c r="M1363" s="10">
        <f t="shared" si="256"/>
        <v>50</v>
      </c>
      <c r="N1363" s="11" t="s">
        <v>2862</v>
      </c>
      <c r="O1363" s="12">
        <v>0</v>
      </c>
      <c r="P1363">
        <f t="shared" si="253"/>
        <v>350</v>
      </c>
      <c r="Q1363">
        <f t="shared" si="254"/>
        <v>700</v>
      </c>
    </row>
    <row r="1364" spans="1:17" ht="12.75" customHeight="1">
      <c r="A1364" s="35" t="s">
        <v>2863</v>
      </c>
      <c r="B1364" s="35"/>
      <c r="C1364" s="35"/>
      <c r="D1364" s="35"/>
      <c r="E1364" s="14" t="s">
        <v>2858</v>
      </c>
      <c r="F1364" s="7" t="s">
        <v>2859</v>
      </c>
      <c r="G1364" s="7" t="s">
        <v>1473</v>
      </c>
      <c r="H1364" s="14" t="s">
        <v>790</v>
      </c>
      <c r="I1364" s="8">
        <v>37.5</v>
      </c>
      <c r="J1364" s="9">
        <v>6</v>
      </c>
      <c r="K1364" s="9"/>
      <c r="L1364" s="10">
        <v>100</v>
      </c>
      <c r="M1364" s="10">
        <f t="shared" si="256"/>
        <v>50</v>
      </c>
      <c r="N1364" s="11" t="s">
        <v>2864</v>
      </c>
      <c r="O1364" s="12">
        <v>0</v>
      </c>
      <c r="P1364">
        <f t="shared" si="253"/>
        <v>300</v>
      </c>
      <c r="Q1364">
        <f t="shared" si="254"/>
        <v>600</v>
      </c>
    </row>
    <row r="1365" spans="1:17" ht="12.75" customHeight="1">
      <c r="A1365" s="35" t="s">
        <v>2865</v>
      </c>
      <c r="B1365" s="35"/>
      <c r="C1365" s="35"/>
      <c r="D1365" s="35"/>
      <c r="E1365" s="14" t="s">
        <v>2858</v>
      </c>
      <c r="F1365" s="7" t="s">
        <v>2859</v>
      </c>
      <c r="G1365" s="7" t="s">
        <v>1473</v>
      </c>
      <c r="H1365" s="14" t="s">
        <v>756</v>
      </c>
      <c r="I1365" s="8">
        <v>40</v>
      </c>
      <c r="J1365" s="9">
        <v>4</v>
      </c>
      <c r="K1365" s="9"/>
      <c r="L1365" s="10">
        <v>100</v>
      </c>
      <c r="M1365" s="10">
        <f t="shared" si="256"/>
        <v>50</v>
      </c>
      <c r="N1365" s="11" t="s">
        <v>2866</v>
      </c>
      <c r="O1365" s="12">
        <v>0</v>
      </c>
      <c r="P1365">
        <f t="shared" si="253"/>
        <v>200</v>
      </c>
      <c r="Q1365">
        <f t="shared" si="254"/>
        <v>400</v>
      </c>
    </row>
    <row r="1366" spans="1:17" ht="12.75" customHeight="1">
      <c r="A1366" s="35" t="s">
        <v>2867</v>
      </c>
      <c r="B1366" s="35"/>
      <c r="C1366" s="35"/>
      <c r="D1366" s="35"/>
      <c r="E1366" s="14" t="s">
        <v>2858</v>
      </c>
      <c r="F1366" s="7" t="s">
        <v>2859</v>
      </c>
      <c r="G1366" s="7" t="s">
        <v>1473</v>
      </c>
      <c r="H1366" s="14" t="s">
        <v>761</v>
      </c>
      <c r="I1366" s="8">
        <v>40.5</v>
      </c>
      <c r="J1366" s="9">
        <v>5</v>
      </c>
      <c r="K1366" s="9"/>
      <c r="L1366" s="10">
        <v>100</v>
      </c>
      <c r="M1366" s="10">
        <f t="shared" si="256"/>
        <v>50</v>
      </c>
      <c r="N1366" s="11" t="s">
        <v>2868</v>
      </c>
      <c r="O1366" s="12">
        <v>0</v>
      </c>
      <c r="P1366">
        <f t="shared" si="253"/>
        <v>250</v>
      </c>
      <c r="Q1366">
        <f t="shared" si="254"/>
        <v>500</v>
      </c>
    </row>
    <row r="1367" spans="1:17" ht="54" customHeight="1">
      <c r="E1367" s="21"/>
      <c r="F1367" s="21"/>
      <c r="G1367" s="17" t="s">
        <v>6</v>
      </c>
      <c r="H1367" s="17" t="s">
        <v>6</v>
      </c>
      <c r="I1367" s="17" t="s">
        <v>6</v>
      </c>
      <c r="J1367" s="17" t="s">
        <v>6</v>
      </c>
      <c r="K1367" s="17"/>
      <c r="L1367" s="17" t="s">
        <v>6</v>
      </c>
      <c r="M1367" s="17" t="s">
        <v>6</v>
      </c>
      <c r="N1367" s="18" t="s">
        <v>6</v>
      </c>
      <c r="O1367" s="18" t="s">
        <v>6</v>
      </c>
    </row>
    <row r="1368" spans="1:17" ht="12.75" customHeight="1">
      <c r="A1368" s="35" t="s">
        <v>2869</v>
      </c>
      <c r="B1368" s="35"/>
      <c r="C1368" s="35"/>
      <c r="D1368" s="35"/>
      <c r="E1368" s="14" t="s">
        <v>2870</v>
      </c>
      <c r="F1368" s="7" t="s">
        <v>2871</v>
      </c>
      <c r="G1368" s="7" t="s">
        <v>2872</v>
      </c>
      <c r="H1368" s="14" t="s">
        <v>750</v>
      </c>
      <c r="I1368" s="8">
        <v>36</v>
      </c>
      <c r="J1368" s="9">
        <v>2</v>
      </c>
      <c r="K1368" s="9"/>
      <c r="L1368" s="10">
        <v>95</v>
      </c>
      <c r="M1368" s="10">
        <f t="shared" ref="M1368:M1376" si="257">L1368/2</f>
        <v>47.5</v>
      </c>
      <c r="N1368" s="11" t="s">
        <v>2873</v>
      </c>
      <c r="O1368" s="12">
        <v>0</v>
      </c>
      <c r="P1368">
        <f t="shared" si="253"/>
        <v>95</v>
      </c>
      <c r="Q1368">
        <f t="shared" si="254"/>
        <v>190</v>
      </c>
    </row>
    <row r="1369" spans="1:17" ht="12.75" customHeight="1">
      <c r="A1369" s="35" t="s">
        <v>2874</v>
      </c>
      <c r="B1369" s="35"/>
      <c r="C1369" s="35"/>
      <c r="D1369" s="35"/>
      <c r="E1369" s="14" t="s">
        <v>2870</v>
      </c>
      <c r="F1369" s="7" t="s">
        <v>2871</v>
      </c>
      <c r="G1369" s="7" t="s">
        <v>2872</v>
      </c>
      <c r="H1369" s="14" t="s">
        <v>753</v>
      </c>
      <c r="I1369" s="8">
        <v>36.5</v>
      </c>
      <c r="J1369" s="9">
        <v>7</v>
      </c>
      <c r="K1369" s="9"/>
      <c r="L1369" s="10">
        <v>95</v>
      </c>
      <c r="M1369" s="10">
        <f t="shared" si="257"/>
        <v>47.5</v>
      </c>
      <c r="N1369" s="11" t="s">
        <v>2875</v>
      </c>
      <c r="O1369" s="12">
        <v>0</v>
      </c>
      <c r="P1369">
        <f t="shared" si="253"/>
        <v>332.5</v>
      </c>
      <c r="Q1369">
        <f t="shared" si="254"/>
        <v>665</v>
      </c>
    </row>
    <row r="1370" spans="1:17" ht="12.75" customHeight="1">
      <c r="A1370" s="35" t="s">
        <v>2876</v>
      </c>
      <c r="B1370" s="35"/>
      <c r="C1370" s="35"/>
      <c r="D1370" s="35"/>
      <c r="E1370" s="14" t="s">
        <v>2870</v>
      </c>
      <c r="F1370" s="7" t="s">
        <v>2871</v>
      </c>
      <c r="G1370" s="7" t="s">
        <v>2872</v>
      </c>
      <c r="H1370" s="14" t="s">
        <v>790</v>
      </c>
      <c r="I1370" s="8">
        <v>37.5</v>
      </c>
      <c r="J1370" s="9">
        <v>2</v>
      </c>
      <c r="K1370" s="9"/>
      <c r="L1370" s="10">
        <v>95</v>
      </c>
      <c r="M1370" s="10">
        <f t="shared" si="257"/>
        <v>47.5</v>
      </c>
      <c r="N1370" s="11" t="s">
        <v>2877</v>
      </c>
      <c r="O1370" s="12">
        <v>0</v>
      </c>
      <c r="P1370">
        <f t="shared" si="253"/>
        <v>95</v>
      </c>
      <c r="Q1370">
        <f t="shared" si="254"/>
        <v>190</v>
      </c>
    </row>
    <row r="1371" spans="1:17" ht="12.75" customHeight="1">
      <c r="A1371" s="35" t="s">
        <v>2878</v>
      </c>
      <c r="B1371" s="35"/>
      <c r="C1371" s="35"/>
      <c r="D1371" s="35"/>
      <c r="E1371" s="14" t="s">
        <v>2870</v>
      </c>
      <c r="F1371" s="7" t="s">
        <v>2871</v>
      </c>
      <c r="G1371" s="7" t="s">
        <v>2872</v>
      </c>
      <c r="H1371" s="14" t="s">
        <v>771</v>
      </c>
      <c r="I1371" s="8">
        <v>38</v>
      </c>
      <c r="J1371" s="9">
        <v>1</v>
      </c>
      <c r="K1371" s="9"/>
      <c r="L1371" s="10">
        <v>95</v>
      </c>
      <c r="M1371" s="10">
        <f t="shared" si="257"/>
        <v>47.5</v>
      </c>
      <c r="N1371" s="11" t="s">
        <v>2879</v>
      </c>
      <c r="O1371" s="12">
        <v>0</v>
      </c>
      <c r="P1371">
        <f t="shared" si="253"/>
        <v>47.5</v>
      </c>
      <c r="Q1371">
        <f t="shared" si="254"/>
        <v>95</v>
      </c>
    </row>
    <row r="1372" spans="1:17" ht="12.75" customHeight="1">
      <c r="A1372" s="35" t="s">
        <v>2880</v>
      </c>
      <c r="B1372" s="35"/>
      <c r="C1372" s="35"/>
      <c r="D1372" s="35"/>
      <c r="E1372" s="14" t="s">
        <v>2870</v>
      </c>
      <c r="F1372" s="7" t="s">
        <v>2871</v>
      </c>
      <c r="G1372" s="7" t="s">
        <v>2872</v>
      </c>
      <c r="H1372" s="14" t="s">
        <v>795</v>
      </c>
      <c r="I1372" s="8">
        <v>39</v>
      </c>
      <c r="J1372" s="9">
        <v>2</v>
      </c>
      <c r="K1372" s="9"/>
      <c r="L1372" s="10">
        <v>95</v>
      </c>
      <c r="M1372" s="10">
        <f t="shared" si="257"/>
        <v>47.5</v>
      </c>
      <c r="N1372" s="11" t="s">
        <v>2881</v>
      </c>
      <c r="O1372" s="12">
        <v>0</v>
      </c>
      <c r="P1372">
        <f t="shared" si="253"/>
        <v>95</v>
      </c>
      <c r="Q1372">
        <f t="shared" si="254"/>
        <v>190</v>
      </c>
    </row>
    <row r="1373" spans="1:17" ht="12.75" customHeight="1">
      <c r="A1373" s="35" t="s">
        <v>2882</v>
      </c>
      <c r="B1373" s="35"/>
      <c r="C1373" s="35"/>
      <c r="D1373" s="35"/>
      <c r="E1373" s="14" t="s">
        <v>2870</v>
      </c>
      <c r="F1373" s="7" t="s">
        <v>2871</v>
      </c>
      <c r="G1373" s="7" t="s">
        <v>2872</v>
      </c>
      <c r="H1373" s="14" t="s">
        <v>756</v>
      </c>
      <c r="I1373" s="8">
        <v>40</v>
      </c>
      <c r="J1373" s="9">
        <v>4</v>
      </c>
      <c r="K1373" s="9"/>
      <c r="L1373" s="10">
        <v>95</v>
      </c>
      <c r="M1373" s="10">
        <f t="shared" si="257"/>
        <v>47.5</v>
      </c>
      <c r="N1373" s="11" t="s">
        <v>2883</v>
      </c>
      <c r="O1373" s="12">
        <v>0</v>
      </c>
      <c r="P1373">
        <f t="shared" si="253"/>
        <v>190</v>
      </c>
      <c r="Q1373">
        <f t="shared" si="254"/>
        <v>380</v>
      </c>
    </row>
    <row r="1374" spans="1:17" ht="12.75" customHeight="1">
      <c r="A1374" s="35" t="s">
        <v>2884</v>
      </c>
      <c r="B1374" s="35"/>
      <c r="C1374" s="35"/>
      <c r="D1374" s="35"/>
      <c r="E1374" s="14" t="s">
        <v>2870</v>
      </c>
      <c r="F1374" s="7" t="s">
        <v>2871</v>
      </c>
      <c r="G1374" s="7" t="s">
        <v>2872</v>
      </c>
      <c r="H1374" s="14" t="s">
        <v>764</v>
      </c>
      <c r="I1374" s="8">
        <v>41</v>
      </c>
      <c r="J1374" s="9">
        <v>3</v>
      </c>
      <c r="K1374" s="9"/>
      <c r="L1374" s="10">
        <v>95</v>
      </c>
      <c r="M1374" s="10">
        <f t="shared" si="257"/>
        <v>47.5</v>
      </c>
      <c r="N1374" s="11" t="s">
        <v>2885</v>
      </c>
      <c r="O1374" s="12">
        <v>0</v>
      </c>
      <c r="P1374">
        <f t="shared" si="253"/>
        <v>142.5</v>
      </c>
      <c r="Q1374">
        <f t="shared" si="254"/>
        <v>285</v>
      </c>
    </row>
    <row r="1375" spans="1:17" ht="12.75" customHeight="1">
      <c r="A1375" s="35" t="s">
        <v>2886</v>
      </c>
      <c r="B1375" s="35"/>
      <c r="C1375" s="35"/>
      <c r="D1375" s="35"/>
      <c r="E1375" s="14" t="s">
        <v>2870</v>
      </c>
      <c r="F1375" s="7" t="s">
        <v>2871</v>
      </c>
      <c r="G1375" s="7" t="s">
        <v>2872</v>
      </c>
      <c r="H1375" s="14" t="s">
        <v>804</v>
      </c>
      <c r="I1375" s="8">
        <v>41.5</v>
      </c>
      <c r="J1375" s="9">
        <v>4</v>
      </c>
      <c r="K1375" s="9"/>
      <c r="L1375" s="10">
        <v>95</v>
      </c>
      <c r="M1375" s="10">
        <f t="shared" si="257"/>
        <v>47.5</v>
      </c>
      <c r="N1375" s="11" t="s">
        <v>2887</v>
      </c>
      <c r="O1375" s="12">
        <v>0</v>
      </c>
      <c r="P1375">
        <f t="shared" si="253"/>
        <v>190</v>
      </c>
      <c r="Q1375">
        <f t="shared" si="254"/>
        <v>380</v>
      </c>
    </row>
    <row r="1376" spans="1:17" ht="12.75" customHeight="1">
      <c r="A1376" s="35" t="s">
        <v>2888</v>
      </c>
      <c r="B1376" s="35"/>
      <c r="C1376" s="35"/>
      <c r="D1376" s="35"/>
      <c r="E1376" s="14" t="s">
        <v>2870</v>
      </c>
      <c r="F1376" s="7" t="s">
        <v>2871</v>
      </c>
      <c r="G1376" s="7" t="s">
        <v>2872</v>
      </c>
      <c r="H1376" s="14" t="s">
        <v>1579</v>
      </c>
      <c r="I1376" s="8">
        <v>42.5</v>
      </c>
      <c r="J1376" s="9">
        <v>5</v>
      </c>
      <c r="K1376" s="9"/>
      <c r="L1376" s="10">
        <v>95</v>
      </c>
      <c r="M1376" s="10">
        <f t="shared" si="257"/>
        <v>47.5</v>
      </c>
      <c r="N1376" s="11" t="s">
        <v>2889</v>
      </c>
      <c r="O1376" s="12">
        <v>0</v>
      </c>
      <c r="P1376">
        <f t="shared" si="253"/>
        <v>237.5</v>
      </c>
      <c r="Q1376">
        <f t="shared" si="254"/>
        <v>475</v>
      </c>
    </row>
    <row r="1377" spans="1:17" ht="54" customHeight="1">
      <c r="E1377" s="21"/>
      <c r="F1377" s="21"/>
      <c r="G1377" s="17" t="s">
        <v>6</v>
      </c>
      <c r="H1377" s="17" t="s">
        <v>6</v>
      </c>
      <c r="I1377" s="17" t="s">
        <v>6</v>
      </c>
      <c r="J1377" s="17" t="s">
        <v>6</v>
      </c>
      <c r="K1377" s="17"/>
      <c r="L1377" s="17" t="s">
        <v>6</v>
      </c>
      <c r="M1377" s="17" t="s">
        <v>6</v>
      </c>
      <c r="N1377" s="18" t="s">
        <v>6</v>
      </c>
      <c r="O1377" s="18" t="s">
        <v>6</v>
      </c>
    </row>
    <row r="1378" spans="1:17" ht="12.75" customHeight="1">
      <c r="A1378" s="35" t="s">
        <v>2890</v>
      </c>
      <c r="B1378" s="35"/>
      <c r="C1378" s="35"/>
      <c r="D1378" s="35"/>
      <c r="E1378" s="14" t="s">
        <v>2891</v>
      </c>
      <c r="F1378" s="7" t="s">
        <v>2892</v>
      </c>
      <c r="G1378" s="7" t="s">
        <v>2893</v>
      </c>
      <c r="H1378" s="14" t="s">
        <v>750</v>
      </c>
      <c r="I1378" s="8">
        <v>36</v>
      </c>
      <c r="J1378" s="9">
        <v>1</v>
      </c>
      <c r="K1378" s="9"/>
      <c r="L1378" s="10">
        <v>90</v>
      </c>
      <c r="M1378" s="10">
        <f t="shared" ref="M1378:M1382" si="258">L1378/2</f>
        <v>45</v>
      </c>
      <c r="N1378" s="11" t="s">
        <v>2894</v>
      </c>
      <c r="O1378" s="12">
        <v>0</v>
      </c>
      <c r="P1378">
        <f t="shared" si="253"/>
        <v>45</v>
      </c>
      <c r="Q1378">
        <f t="shared" si="254"/>
        <v>90</v>
      </c>
    </row>
    <row r="1379" spans="1:17" ht="12.75" customHeight="1">
      <c r="A1379" s="35" t="s">
        <v>2895</v>
      </c>
      <c r="B1379" s="35"/>
      <c r="C1379" s="35"/>
      <c r="D1379" s="35"/>
      <c r="E1379" s="14" t="s">
        <v>2891</v>
      </c>
      <c r="F1379" s="7" t="s">
        <v>2892</v>
      </c>
      <c r="G1379" s="7" t="s">
        <v>2893</v>
      </c>
      <c r="H1379" s="14" t="s">
        <v>753</v>
      </c>
      <c r="I1379" s="8">
        <v>36.5</v>
      </c>
      <c r="J1379" s="9">
        <v>1</v>
      </c>
      <c r="K1379" s="9"/>
      <c r="L1379" s="10">
        <v>90</v>
      </c>
      <c r="M1379" s="10">
        <f t="shared" si="258"/>
        <v>45</v>
      </c>
      <c r="N1379" s="11" t="s">
        <v>2896</v>
      </c>
      <c r="O1379" s="12">
        <v>0</v>
      </c>
      <c r="P1379">
        <f t="shared" si="253"/>
        <v>45</v>
      </c>
      <c r="Q1379">
        <f t="shared" si="254"/>
        <v>90</v>
      </c>
    </row>
    <row r="1380" spans="1:17" ht="12.75" customHeight="1">
      <c r="A1380" s="35" t="s">
        <v>2897</v>
      </c>
      <c r="B1380" s="35"/>
      <c r="C1380" s="35"/>
      <c r="D1380" s="35"/>
      <c r="E1380" s="14" t="s">
        <v>2891</v>
      </c>
      <c r="F1380" s="7" t="s">
        <v>2892</v>
      </c>
      <c r="G1380" s="7" t="s">
        <v>2893</v>
      </c>
      <c r="H1380" s="14" t="s">
        <v>790</v>
      </c>
      <c r="I1380" s="8">
        <v>37.5</v>
      </c>
      <c r="J1380" s="9">
        <v>1</v>
      </c>
      <c r="K1380" s="9"/>
      <c r="L1380" s="10">
        <v>90</v>
      </c>
      <c r="M1380" s="10">
        <f t="shared" si="258"/>
        <v>45</v>
      </c>
      <c r="N1380" s="11" t="s">
        <v>2898</v>
      </c>
      <c r="O1380" s="12">
        <v>0</v>
      </c>
      <c r="P1380">
        <f t="shared" si="253"/>
        <v>45</v>
      </c>
      <c r="Q1380">
        <f t="shared" si="254"/>
        <v>90</v>
      </c>
    </row>
    <row r="1381" spans="1:17" ht="12.75" customHeight="1">
      <c r="A1381" s="35" t="s">
        <v>2899</v>
      </c>
      <c r="B1381" s="35"/>
      <c r="C1381" s="35"/>
      <c r="D1381" s="35"/>
      <c r="E1381" s="14" t="s">
        <v>2891</v>
      </c>
      <c r="F1381" s="7" t="s">
        <v>2892</v>
      </c>
      <c r="G1381" s="7" t="s">
        <v>2893</v>
      </c>
      <c r="H1381" s="14" t="s">
        <v>756</v>
      </c>
      <c r="I1381" s="8">
        <v>40</v>
      </c>
      <c r="J1381" s="9">
        <v>1</v>
      </c>
      <c r="K1381" s="9"/>
      <c r="L1381" s="10">
        <v>90</v>
      </c>
      <c r="M1381" s="10">
        <f t="shared" si="258"/>
        <v>45</v>
      </c>
      <c r="N1381" s="11" t="s">
        <v>2900</v>
      </c>
      <c r="O1381" s="12">
        <v>0</v>
      </c>
      <c r="P1381">
        <f t="shared" si="253"/>
        <v>45</v>
      </c>
      <c r="Q1381">
        <f t="shared" si="254"/>
        <v>90</v>
      </c>
    </row>
    <row r="1382" spans="1:17" ht="12.75" customHeight="1">
      <c r="A1382" s="35" t="s">
        <v>2901</v>
      </c>
      <c r="B1382" s="35"/>
      <c r="C1382" s="35"/>
      <c r="D1382" s="35"/>
      <c r="E1382" s="14" t="s">
        <v>2891</v>
      </c>
      <c r="F1382" s="7" t="s">
        <v>2892</v>
      </c>
      <c r="G1382" s="7" t="s">
        <v>2893</v>
      </c>
      <c r="H1382" s="14" t="s">
        <v>761</v>
      </c>
      <c r="I1382" s="8">
        <v>40.5</v>
      </c>
      <c r="J1382" s="9">
        <v>1</v>
      </c>
      <c r="K1382" s="9"/>
      <c r="L1382" s="10">
        <v>90</v>
      </c>
      <c r="M1382" s="10">
        <f t="shared" si="258"/>
        <v>45</v>
      </c>
      <c r="N1382" s="11" t="s">
        <v>2902</v>
      </c>
      <c r="O1382" s="12">
        <v>0</v>
      </c>
      <c r="P1382">
        <f t="shared" si="253"/>
        <v>45</v>
      </c>
      <c r="Q1382">
        <f t="shared" si="254"/>
        <v>90</v>
      </c>
    </row>
    <row r="1383" spans="1:17" ht="54" customHeight="1">
      <c r="E1383" s="21"/>
      <c r="F1383" s="21"/>
      <c r="G1383" s="17" t="s">
        <v>6</v>
      </c>
      <c r="H1383" s="17" t="s">
        <v>6</v>
      </c>
      <c r="I1383" s="17" t="s">
        <v>6</v>
      </c>
      <c r="J1383" s="17" t="s">
        <v>6</v>
      </c>
      <c r="K1383" s="17"/>
      <c r="L1383" s="17" t="s">
        <v>6</v>
      </c>
      <c r="M1383" s="17" t="s">
        <v>6</v>
      </c>
      <c r="N1383" s="18" t="s">
        <v>6</v>
      </c>
      <c r="O1383" s="18" t="s">
        <v>6</v>
      </c>
    </row>
    <row r="1384" spans="1:17" ht="13.5" customHeight="1">
      <c r="A1384" s="35" t="s">
        <v>2903</v>
      </c>
      <c r="B1384" s="35"/>
      <c r="C1384" s="35"/>
      <c r="D1384" s="35"/>
      <c r="E1384" s="14" t="s">
        <v>2904</v>
      </c>
      <c r="F1384" s="7" t="s">
        <v>2905</v>
      </c>
      <c r="G1384" s="7" t="s">
        <v>152</v>
      </c>
      <c r="H1384" s="14" t="s">
        <v>750</v>
      </c>
      <c r="I1384" s="8">
        <v>36</v>
      </c>
      <c r="J1384" s="9">
        <v>2</v>
      </c>
      <c r="K1384" s="9"/>
      <c r="L1384" s="10">
        <v>90</v>
      </c>
      <c r="M1384" s="10">
        <f t="shared" ref="M1384:M1392" si="259">L1384/2</f>
        <v>45</v>
      </c>
      <c r="N1384" s="11" t="s">
        <v>2906</v>
      </c>
      <c r="O1384" s="12">
        <v>0</v>
      </c>
      <c r="P1384">
        <f t="shared" si="253"/>
        <v>90</v>
      </c>
      <c r="Q1384">
        <f t="shared" si="254"/>
        <v>180</v>
      </c>
    </row>
    <row r="1385" spans="1:17" ht="12.75" customHeight="1">
      <c r="A1385" s="35" t="s">
        <v>2907</v>
      </c>
      <c r="B1385" s="35"/>
      <c r="C1385" s="35"/>
      <c r="D1385" s="35"/>
      <c r="E1385" s="14" t="s">
        <v>2904</v>
      </c>
      <c r="F1385" s="7" t="s">
        <v>2905</v>
      </c>
      <c r="G1385" s="7" t="s">
        <v>152</v>
      </c>
      <c r="H1385" s="14" t="s">
        <v>753</v>
      </c>
      <c r="I1385" s="8">
        <v>36.5</v>
      </c>
      <c r="J1385" s="9">
        <v>5</v>
      </c>
      <c r="K1385" s="9"/>
      <c r="L1385" s="10">
        <v>90</v>
      </c>
      <c r="M1385" s="10">
        <f t="shared" si="259"/>
        <v>45</v>
      </c>
      <c r="N1385" s="11" t="s">
        <v>2908</v>
      </c>
      <c r="O1385" s="12">
        <v>0</v>
      </c>
      <c r="P1385">
        <f t="shared" si="253"/>
        <v>225</v>
      </c>
      <c r="Q1385">
        <f t="shared" si="254"/>
        <v>450</v>
      </c>
    </row>
    <row r="1386" spans="1:17" ht="12.75" customHeight="1">
      <c r="A1386" s="35" t="s">
        <v>2909</v>
      </c>
      <c r="B1386" s="35"/>
      <c r="C1386" s="35"/>
      <c r="D1386" s="35"/>
      <c r="E1386" s="14" t="s">
        <v>2904</v>
      </c>
      <c r="F1386" s="7" t="s">
        <v>2905</v>
      </c>
      <c r="G1386" s="7" t="s">
        <v>152</v>
      </c>
      <c r="H1386" s="14" t="s">
        <v>787</v>
      </c>
      <c r="I1386" s="8">
        <v>37</v>
      </c>
      <c r="J1386" s="9">
        <v>6</v>
      </c>
      <c r="K1386" s="9"/>
      <c r="L1386" s="10">
        <v>90</v>
      </c>
      <c r="M1386" s="10">
        <f t="shared" si="259"/>
        <v>45</v>
      </c>
      <c r="N1386" s="11" t="s">
        <v>2910</v>
      </c>
      <c r="O1386" s="12">
        <v>0</v>
      </c>
      <c r="P1386">
        <f t="shared" si="253"/>
        <v>270</v>
      </c>
      <c r="Q1386">
        <f t="shared" si="254"/>
        <v>540</v>
      </c>
    </row>
    <row r="1387" spans="1:17" ht="12.75" customHeight="1">
      <c r="A1387" s="35" t="s">
        <v>2911</v>
      </c>
      <c r="B1387" s="35"/>
      <c r="C1387" s="35"/>
      <c r="D1387" s="35"/>
      <c r="E1387" s="14" t="s">
        <v>2904</v>
      </c>
      <c r="F1387" s="7" t="s">
        <v>2905</v>
      </c>
      <c r="G1387" s="7" t="s">
        <v>152</v>
      </c>
      <c r="H1387" s="14" t="s">
        <v>790</v>
      </c>
      <c r="I1387" s="8">
        <v>37.5</v>
      </c>
      <c r="J1387" s="9">
        <v>11</v>
      </c>
      <c r="K1387" s="9"/>
      <c r="L1387" s="10">
        <v>90</v>
      </c>
      <c r="M1387" s="10">
        <f t="shared" si="259"/>
        <v>45</v>
      </c>
      <c r="N1387" s="11" t="s">
        <v>2912</v>
      </c>
      <c r="O1387" s="12">
        <v>0</v>
      </c>
      <c r="P1387">
        <f t="shared" si="253"/>
        <v>495</v>
      </c>
      <c r="Q1387">
        <f t="shared" si="254"/>
        <v>990</v>
      </c>
    </row>
    <row r="1388" spans="1:17" ht="12.75" customHeight="1">
      <c r="A1388" s="35" t="s">
        <v>2913</v>
      </c>
      <c r="B1388" s="35"/>
      <c r="C1388" s="35"/>
      <c r="D1388" s="35"/>
      <c r="E1388" s="14" t="s">
        <v>2904</v>
      </c>
      <c r="F1388" s="7" t="s">
        <v>2905</v>
      </c>
      <c r="G1388" s="7" t="s">
        <v>152</v>
      </c>
      <c r="H1388" s="14" t="s">
        <v>771</v>
      </c>
      <c r="I1388" s="8">
        <v>38</v>
      </c>
      <c r="J1388" s="9">
        <v>8</v>
      </c>
      <c r="K1388" s="9"/>
      <c r="L1388" s="10">
        <v>90</v>
      </c>
      <c r="M1388" s="10">
        <f t="shared" si="259"/>
        <v>45</v>
      </c>
      <c r="N1388" s="11" t="s">
        <v>2914</v>
      </c>
      <c r="O1388" s="12">
        <v>0</v>
      </c>
      <c r="P1388">
        <f t="shared" si="253"/>
        <v>360</v>
      </c>
      <c r="Q1388">
        <f t="shared" si="254"/>
        <v>720</v>
      </c>
    </row>
    <row r="1389" spans="1:17" ht="12.75" customHeight="1">
      <c r="A1389" s="35" t="s">
        <v>2915</v>
      </c>
      <c r="B1389" s="35"/>
      <c r="C1389" s="35"/>
      <c r="D1389" s="35"/>
      <c r="E1389" s="14" t="s">
        <v>2904</v>
      </c>
      <c r="F1389" s="7" t="s">
        <v>2905</v>
      </c>
      <c r="G1389" s="7" t="s">
        <v>152</v>
      </c>
      <c r="H1389" s="14" t="s">
        <v>795</v>
      </c>
      <c r="I1389" s="8">
        <v>39</v>
      </c>
      <c r="J1389" s="9">
        <v>7</v>
      </c>
      <c r="K1389" s="9"/>
      <c r="L1389" s="10">
        <v>90</v>
      </c>
      <c r="M1389" s="10">
        <f t="shared" si="259"/>
        <v>45</v>
      </c>
      <c r="N1389" s="11" t="s">
        <v>2916</v>
      </c>
      <c r="O1389" s="12">
        <v>0</v>
      </c>
      <c r="P1389">
        <f t="shared" si="253"/>
        <v>315</v>
      </c>
      <c r="Q1389">
        <f t="shared" si="254"/>
        <v>630</v>
      </c>
    </row>
    <row r="1390" spans="1:17" ht="12.75" customHeight="1">
      <c r="A1390" s="35" t="s">
        <v>2917</v>
      </c>
      <c r="B1390" s="35"/>
      <c r="C1390" s="35"/>
      <c r="D1390" s="35"/>
      <c r="E1390" s="14" t="s">
        <v>2904</v>
      </c>
      <c r="F1390" s="7" t="s">
        <v>2905</v>
      </c>
      <c r="G1390" s="7" t="s">
        <v>152</v>
      </c>
      <c r="H1390" s="14" t="s">
        <v>756</v>
      </c>
      <c r="I1390" s="8">
        <v>40</v>
      </c>
      <c r="J1390" s="9">
        <v>9</v>
      </c>
      <c r="K1390" s="9"/>
      <c r="L1390" s="10">
        <v>90</v>
      </c>
      <c r="M1390" s="10">
        <f t="shared" si="259"/>
        <v>45</v>
      </c>
      <c r="N1390" s="11" t="s">
        <v>2918</v>
      </c>
      <c r="O1390" s="12">
        <v>0</v>
      </c>
      <c r="P1390">
        <f t="shared" si="253"/>
        <v>405</v>
      </c>
      <c r="Q1390">
        <f t="shared" si="254"/>
        <v>810</v>
      </c>
    </row>
    <row r="1391" spans="1:17" ht="12.75" customHeight="1">
      <c r="A1391" s="35" t="s">
        <v>2919</v>
      </c>
      <c r="B1391" s="35"/>
      <c r="C1391" s="35"/>
      <c r="D1391" s="35"/>
      <c r="E1391" s="14" t="s">
        <v>2904</v>
      </c>
      <c r="F1391" s="7" t="s">
        <v>2905</v>
      </c>
      <c r="G1391" s="7" t="s">
        <v>152</v>
      </c>
      <c r="H1391" s="14" t="s">
        <v>761</v>
      </c>
      <c r="I1391" s="8">
        <v>40.5</v>
      </c>
      <c r="J1391" s="9">
        <v>5</v>
      </c>
      <c r="K1391" s="9"/>
      <c r="L1391" s="10">
        <v>90</v>
      </c>
      <c r="M1391" s="10">
        <f t="shared" si="259"/>
        <v>45</v>
      </c>
      <c r="N1391" s="11" t="s">
        <v>2920</v>
      </c>
      <c r="O1391" s="12">
        <v>0</v>
      </c>
      <c r="P1391">
        <f t="shared" si="253"/>
        <v>225</v>
      </c>
      <c r="Q1391">
        <f t="shared" si="254"/>
        <v>450</v>
      </c>
    </row>
    <row r="1392" spans="1:17" ht="12.75" customHeight="1">
      <c r="A1392" s="35" t="s">
        <v>2921</v>
      </c>
      <c r="B1392" s="35"/>
      <c r="C1392" s="35"/>
      <c r="D1392" s="35"/>
      <c r="E1392" s="14" t="s">
        <v>2904</v>
      </c>
      <c r="F1392" s="7" t="s">
        <v>2905</v>
      </c>
      <c r="G1392" s="7" t="s">
        <v>152</v>
      </c>
      <c r="H1392" s="14" t="s">
        <v>764</v>
      </c>
      <c r="I1392" s="8">
        <v>41</v>
      </c>
      <c r="J1392" s="9">
        <v>10</v>
      </c>
      <c r="K1392" s="9"/>
      <c r="L1392" s="10">
        <v>90</v>
      </c>
      <c r="M1392" s="10">
        <f t="shared" si="259"/>
        <v>45</v>
      </c>
      <c r="N1392" s="11" t="s">
        <v>2922</v>
      </c>
      <c r="O1392" s="12">
        <v>0</v>
      </c>
      <c r="P1392">
        <f t="shared" si="253"/>
        <v>450</v>
      </c>
      <c r="Q1392">
        <f t="shared" si="254"/>
        <v>900</v>
      </c>
    </row>
    <row r="1393" spans="1:17" ht="54" customHeight="1">
      <c r="E1393" s="21"/>
      <c r="F1393" s="21"/>
      <c r="G1393" s="17" t="s">
        <v>6</v>
      </c>
      <c r="H1393" s="17" t="s">
        <v>6</v>
      </c>
      <c r="I1393" s="17" t="s">
        <v>6</v>
      </c>
      <c r="J1393" s="17" t="s">
        <v>6</v>
      </c>
      <c r="K1393" s="17"/>
      <c r="L1393" s="17" t="s">
        <v>6</v>
      </c>
      <c r="M1393" s="17" t="s">
        <v>6</v>
      </c>
      <c r="N1393" s="18" t="s">
        <v>6</v>
      </c>
      <c r="O1393" s="18" t="s">
        <v>6</v>
      </c>
    </row>
    <row r="1394" spans="1:17" ht="12.75" customHeight="1">
      <c r="A1394" s="35" t="s">
        <v>2923</v>
      </c>
      <c r="B1394" s="35"/>
      <c r="C1394" s="35"/>
      <c r="D1394" s="35"/>
      <c r="E1394" s="14" t="s">
        <v>2924</v>
      </c>
      <c r="F1394" s="7" t="s">
        <v>2925</v>
      </c>
      <c r="G1394" s="7" t="s">
        <v>2926</v>
      </c>
      <c r="H1394" s="14" t="s">
        <v>753</v>
      </c>
      <c r="I1394" s="8">
        <v>36.5</v>
      </c>
      <c r="J1394" s="9">
        <v>2</v>
      </c>
      <c r="K1394" s="9"/>
      <c r="L1394" s="10">
        <v>90</v>
      </c>
      <c r="M1394" s="10">
        <f t="shared" ref="M1394:M1401" si="260">L1394/2</f>
        <v>45</v>
      </c>
      <c r="N1394" s="11" t="s">
        <v>2927</v>
      </c>
      <c r="O1394" s="12">
        <v>0</v>
      </c>
      <c r="P1394">
        <f t="shared" si="253"/>
        <v>90</v>
      </c>
      <c r="Q1394">
        <f t="shared" si="254"/>
        <v>180</v>
      </c>
    </row>
    <row r="1395" spans="1:17" ht="12.75" customHeight="1">
      <c r="A1395" s="35" t="s">
        <v>2928</v>
      </c>
      <c r="B1395" s="35"/>
      <c r="C1395" s="35"/>
      <c r="D1395" s="35"/>
      <c r="E1395" s="14" t="s">
        <v>2924</v>
      </c>
      <c r="F1395" s="7" t="s">
        <v>2925</v>
      </c>
      <c r="G1395" s="7" t="s">
        <v>2926</v>
      </c>
      <c r="H1395" s="14" t="s">
        <v>787</v>
      </c>
      <c r="I1395" s="8">
        <v>37</v>
      </c>
      <c r="J1395" s="9">
        <v>3</v>
      </c>
      <c r="K1395" s="9"/>
      <c r="L1395" s="10">
        <v>90</v>
      </c>
      <c r="M1395" s="10">
        <f t="shared" si="260"/>
        <v>45</v>
      </c>
      <c r="N1395" s="11" t="s">
        <v>2929</v>
      </c>
      <c r="O1395" s="12">
        <v>0</v>
      </c>
      <c r="P1395">
        <f t="shared" si="253"/>
        <v>135</v>
      </c>
      <c r="Q1395">
        <f t="shared" si="254"/>
        <v>270</v>
      </c>
    </row>
    <row r="1396" spans="1:17" ht="12.75" customHeight="1">
      <c r="A1396" s="35" t="s">
        <v>2930</v>
      </c>
      <c r="B1396" s="35"/>
      <c r="C1396" s="35"/>
      <c r="D1396" s="35"/>
      <c r="E1396" s="14" t="s">
        <v>2924</v>
      </c>
      <c r="F1396" s="7" t="s">
        <v>2925</v>
      </c>
      <c r="G1396" s="7" t="s">
        <v>2926</v>
      </c>
      <c r="H1396" s="14" t="s">
        <v>790</v>
      </c>
      <c r="I1396" s="8">
        <v>37.5</v>
      </c>
      <c r="J1396" s="9">
        <v>2</v>
      </c>
      <c r="K1396" s="9"/>
      <c r="L1396" s="10">
        <v>90</v>
      </c>
      <c r="M1396" s="10">
        <f t="shared" si="260"/>
        <v>45</v>
      </c>
      <c r="N1396" s="11" t="s">
        <v>2931</v>
      </c>
      <c r="O1396" s="12">
        <v>0</v>
      </c>
      <c r="P1396">
        <f t="shared" si="253"/>
        <v>90</v>
      </c>
      <c r="Q1396">
        <f t="shared" si="254"/>
        <v>180</v>
      </c>
    </row>
    <row r="1397" spans="1:17" ht="12.75" customHeight="1">
      <c r="A1397" s="35" t="s">
        <v>2932</v>
      </c>
      <c r="B1397" s="35"/>
      <c r="C1397" s="35"/>
      <c r="D1397" s="35"/>
      <c r="E1397" s="14" t="s">
        <v>2924</v>
      </c>
      <c r="F1397" s="7" t="s">
        <v>2925</v>
      </c>
      <c r="G1397" s="7" t="s">
        <v>2926</v>
      </c>
      <c r="H1397" s="14" t="s">
        <v>771</v>
      </c>
      <c r="I1397" s="8">
        <v>38</v>
      </c>
      <c r="J1397" s="9">
        <v>5</v>
      </c>
      <c r="K1397" s="9"/>
      <c r="L1397" s="10">
        <v>90</v>
      </c>
      <c r="M1397" s="10">
        <f t="shared" si="260"/>
        <v>45</v>
      </c>
      <c r="N1397" s="11" t="s">
        <v>2933</v>
      </c>
      <c r="O1397" s="12">
        <v>0</v>
      </c>
      <c r="P1397">
        <f t="shared" si="253"/>
        <v>225</v>
      </c>
      <c r="Q1397">
        <f t="shared" si="254"/>
        <v>450</v>
      </c>
    </row>
    <row r="1398" spans="1:17" ht="12.75" customHeight="1">
      <c r="A1398" s="35" t="s">
        <v>2934</v>
      </c>
      <c r="B1398" s="35"/>
      <c r="C1398" s="35"/>
      <c r="D1398" s="35"/>
      <c r="E1398" s="14" t="s">
        <v>2924</v>
      </c>
      <c r="F1398" s="7" t="s">
        <v>2925</v>
      </c>
      <c r="G1398" s="7" t="s">
        <v>2926</v>
      </c>
      <c r="H1398" s="14" t="s">
        <v>795</v>
      </c>
      <c r="I1398" s="8">
        <v>39</v>
      </c>
      <c r="J1398" s="9">
        <v>2</v>
      </c>
      <c r="K1398" s="9"/>
      <c r="L1398" s="10">
        <v>90</v>
      </c>
      <c r="M1398" s="10">
        <f t="shared" si="260"/>
        <v>45</v>
      </c>
      <c r="N1398" s="11" t="s">
        <v>2935</v>
      </c>
      <c r="O1398" s="12">
        <v>0</v>
      </c>
      <c r="P1398">
        <f t="shared" si="253"/>
        <v>90</v>
      </c>
      <c r="Q1398">
        <f t="shared" si="254"/>
        <v>180</v>
      </c>
    </row>
    <row r="1399" spans="1:17" ht="12.75" customHeight="1">
      <c r="A1399" s="35" t="s">
        <v>2936</v>
      </c>
      <c r="B1399" s="35"/>
      <c r="C1399" s="35"/>
      <c r="D1399" s="35"/>
      <c r="E1399" s="14" t="s">
        <v>2924</v>
      </c>
      <c r="F1399" s="7" t="s">
        <v>2925</v>
      </c>
      <c r="G1399" s="7" t="s">
        <v>2926</v>
      </c>
      <c r="H1399" s="14" t="s">
        <v>756</v>
      </c>
      <c r="I1399" s="8">
        <v>40</v>
      </c>
      <c r="J1399" s="9">
        <v>1</v>
      </c>
      <c r="K1399" s="9"/>
      <c r="L1399" s="10">
        <v>90</v>
      </c>
      <c r="M1399" s="10">
        <f t="shared" si="260"/>
        <v>45</v>
      </c>
      <c r="N1399" s="11" t="s">
        <v>2937</v>
      </c>
      <c r="O1399" s="12">
        <v>0</v>
      </c>
      <c r="P1399">
        <f t="shared" si="253"/>
        <v>45</v>
      </c>
      <c r="Q1399">
        <f t="shared" si="254"/>
        <v>90</v>
      </c>
    </row>
    <row r="1400" spans="1:17" ht="12.75" customHeight="1">
      <c r="A1400" s="35" t="s">
        <v>2938</v>
      </c>
      <c r="B1400" s="35"/>
      <c r="C1400" s="35"/>
      <c r="D1400" s="35"/>
      <c r="E1400" s="14" t="s">
        <v>2924</v>
      </c>
      <c r="F1400" s="7" t="s">
        <v>2925</v>
      </c>
      <c r="G1400" s="7" t="s">
        <v>2926</v>
      </c>
      <c r="H1400" s="14" t="s">
        <v>761</v>
      </c>
      <c r="I1400" s="8">
        <v>40.5</v>
      </c>
      <c r="J1400" s="9">
        <v>3</v>
      </c>
      <c r="K1400" s="9"/>
      <c r="L1400" s="10">
        <v>90</v>
      </c>
      <c r="M1400" s="10">
        <f t="shared" si="260"/>
        <v>45</v>
      </c>
      <c r="N1400" s="11" t="s">
        <v>2939</v>
      </c>
      <c r="O1400" s="12">
        <v>0</v>
      </c>
      <c r="P1400">
        <f t="shared" si="253"/>
        <v>135</v>
      </c>
      <c r="Q1400">
        <f t="shared" si="254"/>
        <v>270</v>
      </c>
    </row>
    <row r="1401" spans="1:17" ht="12.75" customHeight="1">
      <c r="A1401" s="35" t="s">
        <v>2940</v>
      </c>
      <c r="B1401" s="35"/>
      <c r="C1401" s="35"/>
      <c r="D1401" s="35"/>
      <c r="E1401" s="14" t="s">
        <v>2924</v>
      </c>
      <c r="F1401" s="7" t="s">
        <v>2925</v>
      </c>
      <c r="G1401" s="7" t="s">
        <v>2926</v>
      </c>
      <c r="H1401" s="14" t="s">
        <v>764</v>
      </c>
      <c r="I1401" s="8">
        <v>41</v>
      </c>
      <c r="J1401" s="9">
        <v>3</v>
      </c>
      <c r="K1401" s="9"/>
      <c r="L1401" s="10">
        <v>90</v>
      </c>
      <c r="M1401" s="10">
        <f t="shared" si="260"/>
        <v>45</v>
      </c>
      <c r="N1401" s="11" t="s">
        <v>2941</v>
      </c>
      <c r="O1401" s="12">
        <v>0</v>
      </c>
      <c r="P1401">
        <f t="shared" si="253"/>
        <v>135</v>
      </c>
      <c r="Q1401">
        <f t="shared" si="254"/>
        <v>270</v>
      </c>
    </row>
    <row r="1402" spans="1:17" ht="54" customHeight="1">
      <c r="E1402" s="21"/>
      <c r="F1402" s="21"/>
      <c r="G1402" s="17" t="s">
        <v>6</v>
      </c>
      <c r="H1402" s="17" t="s">
        <v>6</v>
      </c>
      <c r="I1402" s="17" t="s">
        <v>6</v>
      </c>
      <c r="J1402" s="17" t="s">
        <v>6</v>
      </c>
      <c r="K1402" s="17"/>
      <c r="L1402" s="17" t="s">
        <v>6</v>
      </c>
      <c r="M1402" s="17" t="s">
        <v>6</v>
      </c>
      <c r="N1402" s="18" t="s">
        <v>6</v>
      </c>
      <c r="O1402" s="18" t="s">
        <v>6</v>
      </c>
    </row>
    <row r="1403" spans="1:17" ht="12.75" customHeight="1">
      <c r="A1403" s="35" t="s">
        <v>2942</v>
      </c>
      <c r="B1403" s="35"/>
      <c r="C1403" s="35"/>
      <c r="D1403" s="35"/>
      <c r="E1403" s="14" t="s">
        <v>2943</v>
      </c>
      <c r="F1403" s="7" t="s">
        <v>2944</v>
      </c>
      <c r="G1403" s="7" t="s">
        <v>166</v>
      </c>
      <c r="H1403" s="14" t="s">
        <v>750</v>
      </c>
      <c r="I1403" s="8">
        <v>36</v>
      </c>
      <c r="J1403" s="9">
        <v>3</v>
      </c>
      <c r="K1403" s="9"/>
      <c r="L1403" s="10">
        <v>90</v>
      </c>
      <c r="M1403" s="10">
        <f t="shared" ref="M1403:M1412" si="261">L1403/2</f>
        <v>45</v>
      </c>
      <c r="N1403" s="11" t="s">
        <v>2945</v>
      </c>
      <c r="O1403" s="12">
        <v>0</v>
      </c>
      <c r="P1403">
        <f t="shared" si="253"/>
        <v>135</v>
      </c>
      <c r="Q1403">
        <f t="shared" si="254"/>
        <v>270</v>
      </c>
    </row>
    <row r="1404" spans="1:17" ht="12.75" customHeight="1">
      <c r="A1404" s="35" t="s">
        <v>2946</v>
      </c>
      <c r="B1404" s="35"/>
      <c r="C1404" s="35"/>
      <c r="D1404" s="35"/>
      <c r="E1404" s="14" t="s">
        <v>2943</v>
      </c>
      <c r="F1404" s="7" t="s">
        <v>2944</v>
      </c>
      <c r="G1404" s="7" t="s">
        <v>166</v>
      </c>
      <c r="H1404" s="14" t="s">
        <v>753</v>
      </c>
      <c r="I1404" s="8">
        <v>36.5</v>
      </c>
      <c r="J1404" s="9">
        <v>4</v>
      </c>
      <c r="K1404" s="9"/>
      <c r="L1404" s="10">
        <v>90</v>
      </c>
      <c r="M1404" s="10">
        <f t="shared" si="261"/>
        <v>45</v>
      </c>
      <c r="N1404" s="11" t="s">
        <v>2947</v>
      </c>
      <c r="O1404" s="12">
        <v>0</v>
      </c>
      <c r="P1404">
        <f t="shared" si="253"/>
        <v>180</v>
      </c>
      <c r="Q1404">
        <f t="shared" si="254"/>
        <v>360</v>
      </c>
    </row>
    <row r="1405" spans="1:17" ht="12.75" customHeight="1">
      <c r="A1405" s="35" t="s">
        <v>2948</v>
      </c>
      <c r="B1405" s="35"/>
      <c r="C1405" s="35"/>
      <c r="D1405" s="35"/>
      <c r="E1405" s="14" t="s">
        <v>2943</v>
      </c>
      <c r="F1405" s="7" t="s">
        <v>2944</v>
      </c>
      <c r="G1405" s="7" t="s">
        <v>166</v>
      </c>
      <c r="H1405" s="14" t="s">
        <v>787</v>
      </c>
      <c r="I1405" s="8">
        <v>37</v>
      </c>
      <c r="J1405" s="9">
        <v>4</v>
      </c>
      <c r="K1405" s="9"/>
      <c r="L1405" s="10">
        <v>90</v>
      </c>
      <c r="M1405" s="10">
        <f t="shared" si="261"/>
        <v>45</v>
      </c>
      <c r="N1405" s="11" t="s">
        <v>2949</v>
      </c>
      <c r="O1405" s="12">
        <v>0</v>
      </c>
      <c r="P1405">
        <f t="shared" si="253"/>
        <v>180</v>
      </c>
      <c r="Q1405">
        <f t="shared" si="254"/>
        <v>360</v>
      </c>
    </row>
    <row r="1406" spans="1:17" ht="12.75" customHeight="1">
      <c r="A1406" s="35" t="s">
        <v>2950</v>
      </c>
      <c r="B1406" s="35"/>
      <c r="C1406" s="35"/>
      <c r="D1406" s="35"/>
      <c r="E1406" s="14" t="s">
        <v>2943</v>
      </c>
      <c r="F1406" s="7" t="s">
        <v>2944</v>
      </c>
      <c r="G1406" s="7" t="s">
        <v>166</v>
      </c>
      <c r="H1406" s="14" t="s">
        <v>790</v>
      </c>
      <c r="I1406" s="8">
        <v>37.5</v>
      </c>
      <c r="J1406" s="9">
        <v>10</v>
      </c>
      <c r="K1406" s="9"/>
      <c r="L1406" s="10">
        <v>90</v>
      </c>
      <c r="M1406" s="10">
        <f t="shared" si="261"/>
        <v>45</v>
      </c>
      <c r="N1406" s="11" t="s">
        <v>2951</v>
      </c>
      <c r="O1406" s="12">
        <v>0</v>
      </c>
      <c r="P1406">
        <f t="shared" si="253"/>
        <v>450</v>
      </c>
      <c r="Q1406">
        <f t="shared" si="254"/>
        <v>900</v>
      </c>
    </row>
    <row r="1407" spans="1:17" ht="12.75" customHeight="1">
      <c r="A1407" s="35" t="s">
        <v>2952</v>
      </c>
      <c r="B1407" s="35"/>
      <c r="C1407" s="35"/>
      <c r="D1407" s="35"/>
      <c r="E1407" s="14" t="s">
        <v>2943</v>
      </c>
      <c r="F1407" s="7" t="s">
        <v>2944</v>
      </c>
      <c r="G1407" s="7" t="s">
        <v>166</v>
      </c>
      <c r="H1407" s="14" t="s">
        <v>771</v>
      </c>
      <c r="I1407" s="8">
        <v>38</v>
      </c>
      <c r="J1407" s="9">
        <v>10</v>
      </c>
      <c r="K1407" s="9"/>
      <c r="L1407" s="10">
        <v>90</v>
      </c>
      <c r="M1407" s="10">
        <f t="shared" si="261"/>
        <v>45</v>
      </c>
      <c r="N1407" s="11" t="s">
        <v>2953</v>
      </c>
      <c r="O1407" s="12">
        <v>0</v>
      </c>
      <c r="P1407">
        <f t="shared" si="253"/>
        <v>450</v>
      </c>
      <c r="Q1407">
        <f t="shared" si="254"/>
        <v>900</v>
      </c>
    </row>
    <row r="1408" spans="1:17" ht="12.75" customHeight="1">
      <c r="A1408" s="35" t="s">
        <v>2954</v>
      </c>
      <c r="B1408" s="35"/>
      <c r="C1408" s="35"/>
      <c r="D1408" s="35"/>
      <c r="E1408" s="14" t="s">
        <v>2943</v>
      </c>
      <c r="F1408" s="7" t="s">
        <v>2944</v>
      </c>
      <c r="G1408" s="7" t="s">
        <v>166</v>
      </c>
      <c r="H1408" s="14" t="s">
        <v>795</v>
      </c>
      <c r="I1408" s="8">
        <v>39</v>
      </c>
      <c r="J1408" s="9">
        <v>8</v>
      </c>
      <c r="K1408" s="9"/>
      <c r="L1408" s="10">
        <v>90</v>
      </c>
      <c r="M1408" s="10">
        <f t="shared" si="261"/>
        <v>45</v>
      </c>
      <c r="N1408" s="11" t="s">
        <v>2955</v>
      </c>
      <c r="O1408" s="12">
        <v>0</v>
      </c>
      <c r="P1408">
        <f t="shared" si="253"/>
        <v>360</v>
      </c>
      <c r="Q1408">
        <f t="shared" si="254"/>
        <v>720</v>
      </c>
    </row>
    <row r="1409" spans="1:17" ht="12.75" customHeight="1">
      <c r="A1409" s="35" t="s">
        <v>2956</v>
      </c>
      <c r="B1409" s="35"/>
      <c r="C1409" s="35"/>
      <c r="D1409" s="35"/>
      <c r="E1409" s="14" t="s">
        <v>2943</v>
      </c>
      <c r="F1409" s="7" t="s">
        <v>2944</v>
      </c>
      <c r="G1409" s="7" t="s">
        <v>166</v>
      </c>
      <c r="H1409" s="14" t="s">
        <v>756</v>
      </c>
      <c r="I1409" s="8">
        <v>40</v>
      </c>
      <c r="J1409" s="9">
        <v>14</v>
      </c>
      <c r="K1409" s="9"/>
      <c r="L1409" s="10">
        <v>90</v>
      </c>
      <c r="M1409" s="10">
        <f t="shared" si="261"/>
        <v>45</v>
      </c>
      <c r="N1409" s="11" t="s">
        <v>2957</v>
      </c>
      <c r="O1409" s="12">
        <v>0</v>
      </c>
      <c r="P1409">
        <f t="shared" si="253"/>
        <v>630</v>
      </c>
      <c r="Q1409">
        <f t="shared" si="254"/>
        <v>1260</v>
      </c>
    </row>
    <row r="1410" spans="1:17" ht="12.75" customHeight="1">
      <c r="A1410" s="35" t="s">
        <v>2958</v>
      </c>
      <c r="B1410" s="35"/>
      <c r="C1410" s="35"/>
      <c r="D1410" s="35"/>
      <c r="E1410" s="14" t="s">
        <v>2943</v>
      </c>
      <c r="F1410" s="7" t="s">
        <v>2944</v>
      </c>
      <c r="G1410" s="7" t="s">
        <v>166</v>
      </c>
      <c r="H1410" s="14" t="s">
        <v>761</v>
      </c>
      <c r="I1410" s="8">
        <v>40.5</v>
      </c>
      <c r="J1410" s="9">
        <v>3</v>
      </c>
      <c r="K1410" s="9"/>
      <c r="L1410" s="10">
        <v>90</v>
      </c>
      <c r="M1410" s="10">
        <f t="shared" si="261"/>
        <v>45</v>
      </c>
      <c r="N1410" s="11" t="s">
        <v>2959</v>
      </c>
      <c r="O1410" s="12">
        <v>0</v>
      </c>
      <c r="P1410">
        <f t="shared" si="253"/>
        <v>135</v>
      </c>
      <c r="Q1410">
        <f t="shared" si="254"/>
        <v>270</v>
      </c>
    </row>
    <row r="1411" spans="1:17" ht="12.75" customHeight="1">
      <c r="A1411" s="35" t="s">
        <v>2960</v>
      </c>
      <c r="B1411" s="35"/>
      <c r="C1411" s="35"/>
      <c r="D1411" s="35"/>
      <c r="E1411" s="14" t="s">
        <v>2943</v>
      </c>
      <c r="F1411" s="7" t="s">
        <v>2944</v>
      </c>
      <c r="G1411" s="7" t="s">
        <v>166</v>
      </c>
      <c r="H1411" s="14" t="s">
        <v>764</v>
      </c>
      <c r="I1411" s="8">
        <v>41</v>
      </c>
      <c r="J1411" s="9">
        <v>6</v>
      </c>
      <c r="K1411" s="9"/>
      <c r="L1411" s="10">
        <v>90</v>
      </c>
      <c r="M1411" s="10">
        <f t="shared" si="261"/>
        <v>45</v>
      </c>
      <c r="N1411" s="11" t="s">
        <v>2961</v>
      </c>
      <c r="O1411" s="12">
        <v>0</v>
      </c>
      <c r="P1411">
        <f t="shared" si="253"/>
        <v>270</v>
      </c>
      <c r="Q1411">
        <f t="shared" si="254"/>
        <v>540</v>
      </c>
    </row>
    <row r="1412" spans="1:17" ht="12.75" customHeight="1">
      <c r="A1412" s="35" t="s">
        <v>2962</v>
      </c>
      <c r="B1412" s="35"/>
      <c r="C1412" s="35"/>
      <c r="D1412" s="35"/>
      <c r="E1412" s="14" t="s">
        <v>2943</v>
      </c>
      <c r="F1412" s="7" t="s">
        <v>2944</v>
      </c>
      <c r="G1412" s="7" t="s">
        <v>166</v>
      </c>
      <c r="H1412" s="14" t="s">
        <v>804</v>
      </c>
      <c r="I1412" s="8">
        <v>41.5</v>
      </c>
      <c r="J1412" s="9">
        <v>6</v>
      </c>
      <c r="K1412" s="9"/>
      <c r="L1412" s="10">
        <v>90</v>
      </c>
      <c r="M1412" s="10">
        <f t="shared" si="261"/>
        <v>45</v>
      </c>
      <c r="N1412" s="11" t="s">
        <v>2963</v>
      </c>
      <c r="O1412" s="12">
        <v>0</v>
      </c>
      <c r="P1412">
        <f t="shared" si="253"/>
        <v>270</v>
      </c>
      <c r="Q1412">
        <f t="shared" si="254"/>
        <v>540</v>
      </c>
    </row>
    <row r="1413" spans="1:17" ht="54" customHeight="1">
      <c r="E1413" s="21"/>
      <c r="F1413" s="21"/>
      <c r="G1413" s="17" t="s">
        <v>6</v>
      </c>
      <c r="H1413" s="17" t="s">
        <v>6</v>
      </c>
      <c r="I1413" s="17" t="s">
        <v>6</v>
      </c>
      <c r="J1413" s="17" t="s">
        <v>6</v>
      </c>
      <c r="K1413" s="17"/>
      <c r="L1413" s="17" t="s">
        <v>6</v>
      </c>
      <c r="M1413" s="17" t="s">
        <v>6</v>
      </c>
      <c r="N1413" s="18" t="s">
        <v>6</v>
      </c>
      <c r="O1413" s="18" t="s">
        <v>6</v>
      </c>
    </row>
    <row r="1414" spans="1:17" ht="13.5" customHeight="1">
      <c r="A1414" s="35" t="s">
        <v>2964</v>
      </c>
      <c r="B1414" s="35"/>
      <c r="C1414" s="35"/>
      <c r="D1414" s="35"/>
      <c r="E1414" s="14" t="s">
        <v>2965</v>
      </c>
      <c r="F1414" s="7" t="s">
        <v>2966</v>
      </c>
      <c r="G1414" s="7" t="s">
        <v>2967</v>
      </c>
      <c r="H1414" s="14" t="s">
        <v>753</v>
      </c>
      <c r="I1414" s="8">
        <v>36.5</v>
      </c>
      <c r="J1414" s="9">
        <v>6</v>
      </c>
      <c r="K1414" s="9"/>
      <c r="L1414" s="10">
        <v>90</v>
      </c>
      <c r="M1414" s="10">
        <f t="shared" ref="M1414:M1420" si="262">L1414/2</f>
        <v>45</v>
      </c>
      <c r="N1414" s="11" t="s">
        <v>2968</v>
      </c>
      <c r="O1414" s="12">
        <v>0</v>
      </c>
      <c r="P1414">
        <f t="shared" si="253"/>
        <v>270</v>
      </c>
      <c r="Q1414">
        <f t="shared" si="254"/>
        <v>540</v>
      </c>
    </row>
    <row r="1415" spans="1:17" ht="12.75" customHeight="1">
      <c r="A1415" s="35" t="s">
        <v>2969</v>
      </c>
      <c r="B1415" s="35"/>
      <c r="C1415" s="35"/>
      <c r="D1415" s="35"/>
      <c r="E1415" s="14" t="s">
        <v>2965</v>
      </c>
      <c r="F1415" s="7" t="s">
        <v>2966</v>
      </c>
      <c r="G1415" s="7" t="s">
        <v>2967</v>
      </c>
      <c r="H1415" s="14" t="s">
        <v>790</v>
      </c>
      <c r="I1415" s="8">
        <v>37.5</v>
      </c>
      <c r="J1415" s="9">
        <v>7</v>
      </c>
      <c r="K1415" s="9"/>
      <c r="L1415" s="10">
        <v>90</v>
      </c>
      <c r="M1415" s="10">
        <f t="shared" si="262"/>
        <v>45</v>
      </c>
      <c r="N1415" s="11" t="s">
        <v>2970</v>
      </c>
      <c r="O1415" s="12">
        <v>0</v>
      </c>
      <c r="P1415">
        <f t="shared" si="253"/>
        <v>315</v>
      </c>
      <c r="Q1415">
        <f t="shared" si="254"/>
        <v>630</v>
      </c>
    </row>
    <row r="1416" spans="1:17" ht="12.75" customHeight="1">
      <c r="A1416" s="35" t="s">
        <v>2971</v>
      </c>
      <c r="B1416" s="35"/>
      <c r="C1416" s="35"/>
      <c r="D1416" s="35"/>
      <c r="E1416" s="14" t="s">
        <v>2965</v>
      </c>
      <c r="F1416" s="7" t="s">
        <v>2966</v>
      </c>
      <c r="G1416" s="7" t="s">
        <v>2967</v>
      </c>
      <c r="H1416" s="14" t="s">
        <v>771</v>
      </c>
      <c r="I1416" s="8">
        <v>38</v>
      </c>
      <c r="J1416" s="9">
        <v>9</v>
      </c>
      <c r="K1416" s="9"/>
      <c r="L1416" s="10">
        <v>90</v>
      </c>
      <c r="M1416" s="10">
        <f t="shared" si="262"/>
        <v>45</v>
      </c>
      <c r="N1416" s="11" t="s">
        <v>2972</v>
      </c>
      <c r="O1416" s="12">
        <v>0</v>
      </c>
      <c r="P1416">
        <f t="shared" si="253"/>
        <v>405</v>
      </c>
      <c r="Q1416">
        <f t="shared" si="254"/>
        <v>810</v>
      </c>
    </row>
    <row r="1417" spans="1:17" ht="12.75" customHeight="1">
      <c r="A1417" s="35" t="s">
        <v>2973</v>
      </c>
      <c r="B1417" s="35"/>
      <c r="C1417" s="35"/>
      <c r="D1417" s="35"/>
      <c r="E1417" s="14" t="s">
        <v>2965</v>
      </c>
      <c r="F1417" s="7" t="s">
        <v>2966</v>
      </c>
      <c r="G1417" s="7" t="s">
        <v>2967</v>
      </c>
      <c r="H1417" s="14" t="s">
        <v>795</v>
      </c>
      <c r="I1417" s="8">
        <v>39</v>
      </c>
      <c r="J1417" s="9">
        <v>14</v>
      </c>
      <c r="K1417" s="9"/>
      <c r="L1417" s="10">
        <v>90</v>
      </c>
      <c r="M1417" s="10">
        <f t="shared" si="262"/>
        <v>45</v>
      </c>
      <c r="N1417" s="11" t="s">
        <v>2974</v>
      </c>
      <c r="O1417" s="12">
        <v>0</v>
      </c>
      <c r="P1417">
        <f t="shared" si="253"/>
        <v>630</v>
      </c>
      <c r="Q1417">
        <f t="shared" si="254"/>
        <v>1260</v>
      </c>
    </row>
    <row r="1418" spans="1:17" ht="12.75" customHeight="1">
      <c r="A1418" s="35" t="s">
        <v>2975</v>
      </c>
      <c r="B1418" s="35"/>
      <c r="C1418" s="35"/>
      <c r="D1418" s="35"/>
      <c r="E1418" s="14" t="s">
        <v>2965</v>
      </c>
      <c r="F1418" s="7" t="s">
        <v>2966</v>
      </c>
      <c r="G1418" s="7" t="s">
        <v>2967</v>
      </c>
      <c r="H1418" s="14" t="s">
        <v>756</v>
      </c>
      <c r="I1418" s="8">
        <v>40</v>
      </c>
      <c r="J1418" s="9">
        <v>9</v>
      </c>
      <c r="K1418" s="9"/>
      <c r="L1418" s="10">
        <v>90</v>
      </c>
      <c r="M1418" s="10">
        <f t="shared" si="262"/>
        <v>45</v>
      </c>
      <c r="N1418" s="11" t="s">
        <v>2976</v>
      </c>
      <c r="O1418" s="12">
        <v>0</v>
      </c>
      <c r="P1418">
        <f t="shared" ref="P1418:P1480" si="263">M1418*J1418</f>
        <v>405</v>
      </c>
      <c r="Q1418">
        <f t="shared" ref="Q1418:Q1480" si="264">J1418*L1418</f>
        <v>810</v>
      </c>
    </row>
    <row r="1419" spans="1:17" ht="12.75" customHeight="1">
      <c r="A1419" s="35" t="s">
        <v>2977</v>
      </c>
      <c r="B1419" s="35"/>
      <c r="C1419" s="35"/>
      <c r="D1419" s="35"/>
      <c r="E1419" s="14" t="s">
        <v>2965</v>
      </c>
      <c r="F1419" s="7" t="s">
        <v>2966</v>
      </c>
      <c r="G1419" s="7" t="s">
        <v>2967</v>
      </c>
      <c r="H1419" s="14" t="s">
        <v>761</v>
      </c>
      <c r="I1419" s="8">
        <v>40.5</v>
      </c>
      <c r="J1419" s="9">
        <v>5</v>
      </c>
      <c r="K1419" s="9"/>
      <c r="L1419" s="10">
        <v>90</v>
      </c>
      <c r="M1419" s="10">
        <f t="shared" si="262"/>
        <v>45</v>
      </c>
      <c r="N1419" s="11" t="s">
        <v>2978</v>
      </c>
      <c r="O1419" s="12">
        <v>0</v>
      </c>
      <c r="P1419">
        <f t="shared" si="263"/>
        <v>225</v>
      </c>
      <c r="Q1419">
        <f t="shared" si="264"/>
        <v>450</v>
      </c>
    </row>
    <row r="1420" spans="1:17" ht="12.75" customHeight="1">
      <c r="A1420" s="35" t="s">
        <v>2979</v>
      </c>
      <c r="B1420" s="35"/>
      <c r="C1420" s="35"/>
      <c r="D1420" s="35"/>
      <c r="E1420" s="14" t="s">
        <v>2965</v>
      </c>
      <c r="F1420" s="7" t="s">
        <v>2966</v>
      </c>
      <c r="G1420" s="7" t="s">
        <v>2967</v>
      </c>
      <c r="H1420" s="14" t="s">
        <v>764</v>
      </c>
      <c r="I1420" s="8">
        <v>41</v>
      </c>
      <c r="J1420" s="9">
        <v>4</v>
      </c>
      <c r="K1420" s="9"/>
      <c r="L1420" s="10">
        <v>90</v>
      </c>
      <c r="M1420" s="10">
        <f t="shared" si="262"/>
        <v>45</v>
      </c>
      <c r="N1420" s="11" t="s">
        <v>2980</v>
      </c>
      <c r="O1420" s="12">
        <v>0</v>
      </c>
      <c r="P1420">
        <f t="shared" si="263"/>
        <v>180</v>
      </c>
      <c r="Q1420">
        <f t="shared" si="264"/>
        <v>360</v>
      </c>
    </row>
    <row r="1421" spans="1:17" ht="54" customHeight="1">
      <c r="E1421" s="21"/>
      <c r="F1421" s="21"/>
      <c r="G1421" s="17" t="s">
        <v>6</v>
      </c>
      <c r="H1421" s="17" t="s">
        <v>6</v>
      </c>
      <c r="I1421" s="17" t="s">
        <v>6</v>
      </c>
      <c r="J1421" s="17" t="s">
        <v>6</v>
      </c>
      <c r="K1421" s="17"/>
      <c r="L1421" s="17" t="s">
        <v>6</v>
      </c>
      <c r="M1421" s="17" t="s">
        <v>6</v>
      </c>
      <c r="N1421" s="18" t="s">
        <v>6</v>
      </c>
      <c r="O1421" s="18" t="s">
        <v>6</v>
      </c>
    </row>
    <row r="1422" spans="1:17" ht="12.75" customHeight="1">
      <c r="A1422" s="35" t="s">
        <v>2981</v>
      </c>
      <c r="B1422" s="35"/>
      <c r="C1422" s="35"/>
      <c r="D1422" s="35"/>
      <c r="E1422" s="14" t="s">
        <v>2982</v>
      </c>
      <c r="F1422" s="7" t="s">
        <v>2983</v>
      </c>
      <c r="G1422" s="7" t="s">
        <v>1473</v>
      </c>
      <c r="H1422" s="14" t="s">
        <v>750</v>
      </c>
      <c r="I1422" s="8">
        <v>36</v>
      </c>
      <c r="J1422" s="9">
        <v>1</v>
      </c>
      <c r="K1422" s="9"/>
      <c r="L1422" s="10">
        <v>90</v>
      </c>
      <c r="M1422" s="10">
        <f t="shared" ref="M1422:M1433" si="265">L1422/2</f>
        <v>45</v>
      </c>
      <c r="N1422" s="11" t="s">
        <v>2984</v>
      </c>
      <c r="O1422" s="12">
        <v>0</v>
      </c>
      <c r="P1422">
        <f t="shared" si="263"/>
        <v>45</v>
      </c>
      <c r="Q1422">
        <f t="shared" si="264"/>
        <v>90</v>
      </c>
    </row>
    <row r="1423" spans="1:17" ht="12.75" customHeight="1">
      <c r="A1423" s="35" t="s">
        <v>2985</v>
      </c>
      <c r="B1423" s="35"/>
      <c r="C1423" s="35"/>
      <c r="D1423" s="35"/>
      <c r="E1423" s="14" t="s">
        <v>2982</v>
      </c>
      <c r="F1423" s="7" t="s">
        <v>2983</v>
      </c>
      <c r="G1423" s="7" t="s">
        <v>1473</v>
      </c>
      <c r="H1423" s="14" t="s">
        <v>753</v>
      </c>
      <c r="I1423" s="8">
        <v>36.5</v>
      </c>
      <c r="J1423" s="9">
        <v>6</v>
      </c>
      <c r="K1423" s="9"/>
      <c r="L1423" s="10">
        <v>90</v>
      </c>
      <c r="M1423" s="10">
        <f t="shared" si="265"/>
        <v>45</v>
      </c>
      <c r="N1423" s="11" t="s">
        <v>2986</v>
      </c>
      <c r="O1423" s="12">
        <v>0</v>
      </c>
      <c r="P1423">
        <f t="shared" si="263"/>
        <v>270</v>
      </c>
      <c r="Q1423">
        <f t="shared" si="264"/>
        <v>540</v>
      </c>
    </row>
    <row r="1424" spans="1:17" ht="12.75" customHeight="1">
      <c r="A1424" s="35" t="s">
        <v>2987</v>
      </c>
      <c r="B1424" s="35"/>
      <c r="C1424" s="35"/>
      <c r="D1424" s="35"/>
      <c r="E1424" s="14" t="s">
        <v>2982</v>
      </c>
      <c r="F1424" s="7" t="s">
        <v>2983</v>
      </c>
      <c r="G1424" s="7" t="s">
        <v>1473</v>
      </c>
      <c r="H1424" s="14" t="s">
        <v>787</v>
      </c>
      <c r="I1424" s="8">
        <v>37</v>
      </c>
      <c r="J1424" s="9">
        <v>3</v>
      </c>
      <c r="K1424" s="9"/>
      <c r="L1424" s="10">
        <v>90</v>
      </c>
      <c r="M1424" s="10">
        <f t="shared" si="265"/>
        <v>45</v>
      </c>
      <c r="N1424" s="11" t="s">
        <v>2988</v>
      </c>
      <c r="O1424" s="12">
        <v>0</v>
      </c>
      <c r="P1424">
        <f t="shared" si="263"/>
        <v>135</v>
      </c>
      <c r="Q1424">
        <f t="shared" si="264"/>
        <v>270</v>
      </c>
    </row>
    <row r="1425" spans="1:17" ht="12.75" customHeight="1">
      <c r="A1425" s="35" t="s">
        <v>2989</v>
      </c>
      <c r="B1425" s="35"/>
      <c r="C1425" s="35"/>
      <c r="D1425" s="35"/>
      <c r="E1425" s="14" t="s">
        <v>2982</v>
      </c>
      <c r="F1425" s="7" t="s">
        <v>2983</v>
      </c>
      <c r="G1425" s="7" t="s">
        <v>1473</v>
      </c>
      <c r="H1425" s="14" t="s">
        <v>790</v>
      </c>
      <c r="I1425" s="8">
        <v>37.5</v>
      </c>
      <c r="J1425" s="9">
        <v>1</v>
      </c>
      <c r="K1425" s="9"/>
      <c r="L1425" s="10">
        <v>90</v>
      </c>
      <c r="M1425" s="10">
        <f t="shared" si="265"/>
        <v>45</v>
      </c>
      <c r="N1425" s="11" t="s">
        <v>2990</v>
      </c>
      <c r="O1425" s="12">
        <v>0</v>
      </c>
      <c r="P1425">
        <f t="shared" si="263"/>
        <v>45</v>
      </c>
      <c r="Q1425">
        <f t="shared" si="264"/>
        <v>90</v>
      </c>
    </row>
    <row r="1426" spans="1:17" ht="12.75" customHeight="1">
      <c r="A1426" s="35" t="s">
        <v>2991</v>
      </c>
      <c r="B1426" s="35"/>
      <c r="C1426" s="35"/>
      <c r="D1426" s="35"/>
      <c r="E1426" s="14" t="s">
        <v>2982</v>
      </c>
      <c r="F1426" s="7" t="s">
        <v>2983</v>
      </c>
      <c r="G1426" s="7" t="s">
        <v>1473</v>
      </c>
      <c r="H1426" s="14" t="s">
        <v>771</v>
      </c>
      <c r="I1426" s="8">
        <v>38</v>
      </c>
      <c r="J1426" s="9">
        <v>9</v>
      </c>
      <c r="K1426" s="9"/>
      <c r="L1426" s="10">
        <v>90</v>
      </c>
      <c r="M1426" s="10">
        <f t="shared" si="265"/>
        <v>45</v>
      </c>
      <c r="N1426" s="11" t="s">
        <v>2992</v>
      </c>
      <c r="O1426" s="12">
        <v>0</v>
      </c>
      <c r="P1426">
        <f t="shared" si="263"/>
        <v>405</v>
      </c>
      <c r="Q1426">
        <f t="shared" si="264"/>
        <v>810</v>
      </c>
    </row>
    <row r="1427" spans="1:17" ht="12.75" customHeight="1">
      <c r="A1427" s="35" t="s">
        <v>2993</v>
      </c>
      <c r="B1427" s="35"/>
      <c r="C1427" s="35"/>
      <c r="D1427" s="35"/>
      <c r="E1427" s="14" t="s">
        <v>2982</v>
      </c>
      <c r="F1427" s="7" t="s">
        <v>2983</v>
      </c>
      <c r="G1427" s="7" t="s">
        <v>1473</v>
      </c>
      <c r="H1427" s="14" t="s">
        <v>795</v>
      </c>
      <c r="I1427" s="8">
        <v>39</v>
      </c>
      <c r="J1427" s="9">
        <v>8</v>
      </c>
      <c r="K1427" s="9"/>
      <c r="L1427" s="10">
        <v>90</v>
      </c>
      <c r="M1427" s="10">
        <f t="shared" si="265"/>
        <v>45</v>
      </c>
      <c r="N1427" s="11" t="s">
        <v>2994</v>
      </c>
      <c r="O1427" s="12">
        <v>0</v>
      </c>
      <c r="P1427">
        <f t="shared" si="263"/>
        <v>360</v>
      </c>
      <c r="Q1427">
        <f t="shared" si="264"/>
        <v>720</v>
      </c>
    </row>
    <row r="1428" spans="1:17" ht="12.75" customHeight="1">
      <c r="A1428" s="35" t="s">
        <v>2995</v>
      </c>
      <c r="B1428" s="35"/>
      <c r="C1428" s="35"/>
      <c r="D1428" s="35"/>
      <c r="E1428" s="14" t="s">
        <v>2982</v>
      </c>
      <c r="F1428" s="7" t="s">
        <v>2983</v>
      </c>
      <c r="G1428" s="7" t="s">
        <v>1473</v>
      </c>
      <c r="H1428" s="14" t="s">
        <v>756</v>
      </c>
      <c r="I1428" s="8">
        <v>40</v>
      </c>
      <c r="J1428" s="9">
        <v>1</v>
      </c>
      <c r="K1428" s="9"/>
      <c r="L1428" s="10">
        <v>90</v>
      </c>
      <c r="M1428" s="10">
        <f t="shared" si="265"/>
        <v>45</v>
      </c>
      <c r="N1428" s="11" t="s">
        <v>2996</v>
      </c>
      <c r="O1428" s="12">
        <v>0</v>
      </c>
      <c r="P1428">
        <f t="shared" si="263"/>
        <v>45</v>
      </c>
      <c r="Q1428">
        <f t="shared" si="264"/>
        <v>90</v>
      </c>
    </row>
    <row r="1429" spans="1:17" ht="12.75" customHeight="1">
      <c r="A1429" s="35" t="s">
        <v>2997</v>
      </c>
      <c r="B1429" s="35"/>
      <c r="C1429" s="35"/>
      <c r="D1429" s="35"/>
      <c r="E1429" s="14" t="s">
        <v>2982</v>
      </c>
      <c r="F1429" s="7" t="s">
        <v>2983</v>
      </c>
      <c r="G1429" s="7" t="s">
        <v>1473</v>
      </c>
      <c r="H1429" s="14" t="s">
        <v>761</v>
      </c>
      <c r="I1429" s="8">
        <v>40.5</v>
      </c>
      <c r="J1429" s="9">
        <v>2</v>
      </c>
      <c r="K1429" s="9"/>
      <c r="L1429" s="10">
        <v>90</v>
      </c>
      <c r="M1429" s="10">
        <f t="shared" si="265"/>
        <v>45</v>
      </c>
      <c r="N1429" s="11" t="s">
        <v>2998</v>
      </c>
      <c r="O1429" s="12">
        <v>0</v>
      </c>
      <c r="P1429">
        <f t="shared" si="263"/>
        <v>90</v>
      </c>
      <c r="Q1429">
        <f t="shared" si="264"/>
        <v>180</v>
      </c>
    </row>
    <row r="1430" spans="1:17" ht="12.75" customHeight="1">
      <c r="A1430" s="35" t="s">
        <v>2999</v>
      </c>
      <c r="B1430" s="35"/>
      <c r="C1430" s="35"/>
      <c r="D1430" s="35"/>
      <c r="E1430" s="14" t="s">
        <v>2982</v>
      </c>
      <c r="F1430" s="7" t="s">
        <v>2983</v>
      </c>
      <c r="G1430" s="7" t="s">
        <v>1473</v>
      </c>
      <c r="H1430" s="14" t="s">
        <v>764</v>
      </c>
      <c r="I1430" s="8">
        <v>41</v>
      </c>
      <c r="J1430" s="9">
        <v>5</v>
      </c>
      <c r="K1430" s="9"/>
      <c r="L1430" s="10">
        <v>90</v>
      </c>
      <c r="M1430" s="10">
        <f t="shared" si="265"/>
        <v>45</v>
      </c>
      <c r="N1430" s="11" t="s">
        <v>3000</v>
      </c>
      <c r="O1430" s="12">
        <v>0</v>
      </c>
      <c r="P1430">
        <f t="shared" si="263"/>
        <v>225</v>
      </c>
      <c r="Q1430">
        <f t="shared" si="264"/>
        <v>450</v>
      </c>
    </row>
    <row r="1431" spans="1:17" ht="12.75" customHeight="1">
      <c r="A1431" s="35" t="s">
        <v>3001</v>
      </c>
      <c r="B1431" s="35"/>
      <c r="C1431" s="35"/>
      <c r="D1431" s="35"/>
      <c r="E1431" s="14" t="s">
        <v>2982</v>
      </c>
      <c r="F1431" s="7" t="s">
        <v>2983</v>
      </c>
      <c r="G1431" s="7" t="s">
        <v>1473</v>
      </c>
      <c r="H1431" s="14" t="s">
        <v>804</v>
      </c>
      <c r="I1431" s="8">
        <v>41.5</v>
      </c>
      <c r="J1431" s="9">
        <v>5</v>
      </c>
      <c r="K1431" s="9"/>
      <c r="L1431" s="10">
        <v>90</v>
      </c>
      <c r="M1431" s="10">
        <f t="shared" si="265"/>
        <v>45</v>
      </c>
      <c r="N1431" s="11" t="s">
        <v>3002</v>
      </c>
      <c r="O1431" s="12">
        <v>0</v>
      </c>
      <c r="P1431">
        <f t="shared" si="263"/>
        <v>225</v>
      </c>
      <c r="Q1431">
        <f t="shared" si="264"/>
        <v>450</v>
      </c>
    </row>
    <row r="1432" spans="1:17" ht="12.75" customHeight="1">
      <c r="A1432" s="35" t="s">
        <v>3003</v>
      </c>
      <c r="B1432" s="35"/>
      <c r="C1432" s="35"/>
      <c r="D1432" s="35"/>
      <c r="E1432" s="14" t="s">
        <v>2982</v>
      </c>
      <c r="F1432" s="7" t="s">
        <v>2983</v>
      </c>
      <c r="G1432" s="7" t="s">
        <v>1473</v>
      </c>
      <c r="H1432" s="14" t="s">
        <v>1579</v>
      </c>
      <c r="I1432" s="8">
        <v>42.5</v>
      </c>
      <c r="J1432" s="9">
        <v>3</v>
      </c>
      <c r="K1432" s="9"/>
      <c r="L1432" s="10">
        <v>90</v>
      </c>
      <c r="M1432" s="10">
        <f t="shared" si="265"/>
        <v>45</v>
      </c>
      <c r="N1432" s="11" t="s">
        <v>3004</v>
      </c>
      <c r="O1432" s="12">
        <v>0</v>
      </c>
      <c r="P1432">
        <f t="shared" si="263"/>
        <v>135</v>
      </c>
      <c r="Q1432">
        <f t="shared" si="264"/>
        <v>270</v>
      </c>
    </row>
    <row r="1433" spans="1:17" ht="12.75" customHeight="1">
      <c r="A1433" s="35" t="s">
        <v>3005</v>
      </c>
      <c r="B1433" s="35"/>
      <c r="C1433" s="35"/>
      <c r="D1433" s="35"/>
      <c r="E1433" s="14" t="s">
        <v>2982</v>
      </c>
      <c r="F1433" s="7" t="s">
        <v>2983</v>
      </c>
      <c r="G1433" s="7" t="s">
        <v>1473</v>
      </c>
      <c r="H1433" s="14" t="s">
        <v>1678</v>
      </c>
      <c r="I1433" s="8">
        <v>43</v>
      </c>
      <c r="J1433" s="9">
        <v>5</v>
      </c>
      <c r="K1433" s="9"/>
      <c r="L1433" s="10">
        <v>90</v>
      </c>
      <c r="M1433" s="10">
        <f t="shared" si="265"/>
        <v>45</v>
      </c>
      <c r="N1433" s="11" t="s">
        <v>3006</v>
      </c>
      <c r="O1433" s="12">
        <v>0</v>
      </c>
      <c r="P1433">
        <f t="shared" si="263"/>
        <v>225</v>
      </c>
      <c r="Q1433">
        <f t="shared" si="264"/>
        <v>450</v>
      </c>
    </row>
    <row r="1434" spans="1:17" ht="54" customHeight="1">
      <c r="E1434" s="21"/>
      <c r="F1434" s="21"/>
      <c r="G1434" s="17" t="s">
        <v>6</v>
      </c>
      <c r="H1434" s="17" t="s">
        <v>6</v>
      </c>
      <c r="I1434" s="17" t="s">
        <v>6</v>
      </c>
      <c r="J1434" s="17" t="s">
        <v>6</v>
      </c>
      <c r="K1434" s="17"/>
      <c r="L1434" s="17" t="s">
        <v>6</v>
      </c>
      <c r="M1434" s="17" t="s">
        <v>6</v>
      </c>
      <c r="N1434" s="18" t="s">
        <v>6</v>
      </c>
      <c r="O1434" s="18" t="s">
        <v>6</v>
      </c>
    </row>
    <row r="1435" spans="1:17" ht="12.75" customHeight="1">
      <c r="A1435" s="35" t="s">
        <v>3007</v>
      </c>
      <c r="B1435" s="35"/>
      <c r="C1435" s="35"/>
      <c r="D1435" s="35"/>
      <c r="E1435" s="14" t="s">
        <v>3008</v>
      </c>
      <c r="F1435" s="7" t="s">
        <v>3009</v>
      </c>
      <c r="G1435" s="7" t="s">
        <v>1925</v>
      </c>
      <c r="H1435" s="14" t="s">
        <v>790</v>
      </c>
      <c r="I1435" s="8">
        <v>37.5</v>
      </c>
      <c r="J1435" s="9">
        <v>2</v>
      </c>
      <c r="K1435" s="9"/>
      <c r="L1435" s="10">
        <v>90</v>
      </c>
      <c r="M1435" s="10">
        <f t="shared" ref="M1435:M1437" si="266">L1435/2</f>
        <v>45</v>
      </c>
      <c r="N1435" s="11" t="s">
        <v>3010</v>
      </c>
      <c r="O1435" s="12">
        <v>0</v>
      </c>
      <c r="P1435">
        <f t="shared" si="263"/>
        <v>90</v>
      </c>
      <c r="Q1435">
        <f t="shared" si="264"/>
        <v>180</v>
      </c>
    </row>
    <row r="1436" spans="1:17" ht="12.75" customHeight="1">
      <c r="A1436" s="35" t="s">
        <v>3011</v>
      </c>
      <c r="B1436" s="35"/>
      <c r="C1436" s="35"/>
      <c r="D1436" s="35"/>
      <c r="E1436" s="14" t="s">
        <v>3008</v>
      </c>
      <c r="F1436" s="7" t="s">
        <v>3009</v>
      </c>
      <c r="G1436" s="7" t="s">
        <v>1925</v>
      </c>
      <c r="H1436" s="14" t="s">
        <v>756</v>
      </c>
      <c r="I1436" s="8">
        <v>40</v>
      </c>
      <c r="J1436" s="9">
        <v>2</v>
      </c>
      <c r="K1436" s="9"/>
      <c r="L1436" s="10">
        <v>90</v>
      </c>
      <c r="M1436" s="10">
        <f t="shared" si="266"/>
        <v>45</v>
      </c>
      <c r="N1436" s="11" t="s">
        <v>3012</v>
      </c>
      <c r="O1436" s="12">
        <v>0</v>
      </c>
      <c r="P1436">
        <f t="shared" si="263"/>
        <v>90</v>
      </c>
      <c r="Q1436">
        <f t="shared" si="264"/>
        <v>180</v>
      </c>
    </row>
    <row r="1437" spans="1:17" ht="12.75" customHeight="1">
      <c r="A1437" s="35" t="s">
        <v>3013</v>
      </c>
      <c r="B1437" s="35"/>
      <c r="C1437" s="35"/>
      <c r="D1437" s="35"/>
      <c r="E1437" s="14" t="s">
        <v>3008</v>
      </c>
      <c r="F1437" s="7" t="s">
        <v>3009</v>
      </c>
      <c r="G1437" s="7" t="s">
        <v>1925</v>
      </c>
      <c r="H1437" s="14" t="s">
        <v>761</v>
      </c>
      <c r="I1437" s="8">
        <v>40.5</v>
      </c>
      <c r="J1437" s="9">
        <v>2</v>
      </c>
      <c r="K1437" s="9"/>
      <c r="L1437" s="10">
        <v>90</v>
      </c>
      <c r="M1437" s="10">
        <f t="shared" si="266"/>
        <v>45</v>
      </c>
      <c r="N1437" s="11" t="s">
        <v>3014</v>
      </c>
      <c r="O1437" s="12">
        <v>0</v>
      </c>
      <c r="P1437">
        <f t="shared" si="263"/>
        <v>90</v>
      </c>
      <c r="Q1437">
        <f t="shared" si="264"/>
        <v>180</v>
      </c>
    </row>
    <row r="1438" spans="1:17" ht="54" customHeight="1">
      <c r="E1438" s="21"/>
      <c r="F1438" s="21"/>
      <c r="G1438" s="17" t="s">
        <v>6</v>
      </c>
      <c r="H1438" s="17" t="s">
        <v>6</v>
      </c>
      <c r="I1438" s="17" t="s">
        <v>6</v>
      </c>
      <c r="J1438" s="17" t="s">
        <v>6</v>
      </c>
      <c r="K1438" s="17"/>
      <c r="L1438" s="17" t="s">
        <v>6</v>
      </c>
      <c r="M1438" s="17" t="s">
        <v>6</v>
      </c>
      <c r="N1438" s="18" t="s">
        <v>6</v>
      </c>
      <c r="O1438" s="18" t="s">
        <v>6</v>
      </c>
    </row>
    <row r="1439" spans="1:17" ht="13.5" customHeight="1">
      <c r="A1439" s="35" t="s">
        <v>3015</v>
      </c>
      <c r="B1439" s="35"/>
      <c r="C1439" s="35"/>
      <c r="D1439" s="35"/>
      <c r="E1439" s="14" t="s">
        <v>3016</v>
      </c>
      <c r="F1439" s="7" t="s">
        <v>3017</v>
      </c>
      <c r="G1439" s="7" t="s">
        <v>3018</v>
      </c>
      <c r="H1439" s="14" t="s">
        <v>750</v>
      </c>
      <c r="I1439" s="8">
        <v>36</v>
      </c>
      <c r="J1439" s="9">
        <v>4</v>
      </c>
      <c r="K1439" s="9"/>
      <c r="L1439" s="10">
        <v>90</v>
      </c>
      <c r="M1439" s="10">
        <f t="shared" ref="M1439:M1441" si="267">L1439/2</f>
        <v>45</v>
      </c>
      <c r="N1439" s="11" t="s">
        <v>3019</v>
      </c>
      <c r="O1439" s="12">
        <v>0</v>
      </c>
      <c r="P1439">
        <f t="shared" si="263"/>
        <v>180</v>
      </c>
      <c r="Q1439">
        <f t="shared" si="264"/>
        <v>360</v>
      </c>
    </row>
    <row r="1440" spans="1:17" ht="12.75" customHeight="1">
      <c r="A1440" s="35" t="s">
        <v>3020</v>
      </c>
      <c r="B1440" s="35"/>
      <c r="C1440" s="35"/>
      <c r="D1440" s="35"/>
      <c r="E1440" s="14" t="s">
        <v>3016</v>
      </c>
      <c r="F1440" s="7" t="s">
        <v>3017</v>
      </c>
      <c r="G1440" s="7" t="s">
        <v>3018</v>
      </c>
      <c r="H1440" s="14" t="s">
        <v>790</v>
      </c>
      <c r="I1440" s="8">
        <v>37.5</v>
      </c>
      <c r="J1440" s="9">
        <v>10</v>
      </c>
      <c r="K1440" s="9"/>
      <c r="L1440" s="10">
        <v>90</v>
      </c>
      <c r="M1440" s="10">
        <f t="shared" si="267"/>
        <v>45</v>
      </c>
      <c r="N1440" s="11" t="s">
        <v>3021</v>
      </c>
      <c r="O1440" s="12">
        <v>0</v>
      </c>
      <c r="P1440">
        <f t="shared" si="263"/>
        <v>450</v>
      </c>
      <c r="Q1440">
        <f t="shared" si="264"/>
        <v>900</v>
      </c>
    </row>
    <row r="1441" spans="1:17" ht="12.75" customHeight="1">
      <c r="A1441" s="35" t="s">
        <v>3022</v>
      </c>
      <c r="B1441" s="35"/>
      <c r="C1441" s="35"/>
      <c r="D1441" s="35"/>
      <c r="E1441" s="14" t="s">
        <v>3016</v>
      </c>
      <c r="F1441" s="7" t="s">
        <v>3017</v>
      </c>
      <c r="G1441" s="7" t="s">
        <v>3018</v>
      </c>
      <c r="H1441" s="14" t="s">
        <v>804</v>
      </c>
      <c r="I1441" s="8">
        <v>41.5</v>
      </c>
      <c r="J1441" s="9">
        <v>4</v>
      </c>
      <c r="K1441" s="9"/>
      <c r="L1441" s="10">
        <v>90</v>
      </c>
      <c r="M1441" s="10">
        <f t="shared" si="267"/>
        <v>45</v>
      </c>
      <c r="N1441" s="11" t="s">
        <v>3023</v>
      </c>
      <c r="O1441" s="12">
        <v>0</v>
      </c>
      <c r="P1441">
        <f t="shared" si="263"/>
        <v>180</v>
      </c>
      <c r="Q1441">
        <f t="shared" si="264"/>
        <v>360</v>
      </c>
    </row>
    <row r="1442" spans="1:17" ht="54" customHeight="1">
      <c r="E1442" s="21"/>
      <c r="F1442" s="21"/>
      <c r="G1442" s="17" t="s">
        <v>6</v>
      </c>
      <c r="H1442" s="17" t="s">
        <v>6</v>
      </c>
      <c r="I1442" s="17" t="s">
        <v>6</v>
      </c>
      <c r="J1442" s="17" t="s">
        <v>6</v>
      </c>
      <c r="K1442" s="17"/>
      <c r="L1442" s="17" t="s">
        <v>6</v>
      </c>
      <c r="M1442" s="17" t="s">
        <v>6</v>
      </c>
      <c r="N1442" s="18" t="s">
        <v>6</v>
      </c>
      <c r="O1442" s="18" t="s">
        <v>6</v>
      </c>
    </row>
    <row r="1443" spans="1:17" ht="12.75" customHeight="1">
      <c r="A1443" s="35" t="s">
        <v>3024</v>
      </c>
      <c r="B1443" s="35"/>
      <c r="C1443" s="35"/>
      <c r="D1443" s="35"/>
      <c r="E1443" s="14" t="s">
        <v>3025</v>
      </c>
      <c r="F1443" s="7" t="s">
        <v>3026</v>
      </c>
      <c r="G1443" s="7" t="s">
        <v>1925</v>
      </c>
      <c r="H1443" s="14" t="s">
        <v>753</v>
      </c>
      <c r="I1443" s="8">
        <v>36.5</v>
      </c>
      <c r="J1443" s="9">
        <v>4</v>
      </c>
      <c r="K1443" s="9"/>
      <c r="L1443" s="10">
        <v>100</v>
      </c>
      <c r="M1443" s="10">
        <f t="shared" ref="M1443:M1447" si="268">L1443/2</f>
        <v>50</v>
      </c>
      <c r="N1443" s="11" t="s">
        <v>3027</v>
      </c>
      <c r="O1443" s="12">
        <v>0</v>
      </c>
      <c r="P1443">
        <f t="shared" si="263"/>
        <v>200</v>
      </c>
      <c r="Q1443">
        <f t="shared" si="264"/>
        <v>400</v>
      </c>
    </row>
    <row r="1444" spans="1:17" ht="12.75" customHeight="1">
      <c r="A1444" s="35" t="s">
        <v>3028</v>
      </c>
      <c r="B1444" s="35"/>
      <c r="C1444" s="35"/>
      <c r="D1444" s="35"/>
      <c r="E1444" s="14" t="s">
        <v>3025</v>
      </c>
      <c r="F1444" s="7" t="s">
        <v>3026</v>
      </c>
      <c r="G1444" s="7" t="s">
        <v>1925</v>
      </c>
      <c r="H1444" s="14" t="s">
        <v>787</v>
      </c>
      <c r="I1444" s="8">
        <v>37</v>
      </c>
      <c r="J1444" s="9">
        <v>2</v>
      </c>
      <c r="K1444" s="9"/>
      <c r="L1444" s="10">
        <v>100</v>
      </c>
      <c r="M1444" s="10">
        <f t="shared" si="268"/>
        <v>50</v>
      </c>
      <c r="N1444" s="11" t="s">
        <v>3029</v>
      </c>
      <c r="O1444" s="12">
        <v>0</v>
      </c>
      <c r="P1444">
        <f t="shared" si="263"/>
        <v>100</v>
      </c>
      <c r="Q1444">
        <f t="shared" si="264"/>
        <v>200</v>
      </c>
    </row>
    <row r="1445" spans="1:17" ht="12.75" customHeight="1">
      <c r="A1445" s="35" t="s">
        <v>3030</v>
      </c>
      <c r="B1445" s="35"/>
      <c r="C1445" s="35"/>
      <c r="D1445" s="35"/>
      <c r="E1445" s="14" t="s">
        <v>3025</v>
      </c>
      <c r="F1445" s="7" t="s">
        <v>3026</v>
      </c>
      <c r="G1445" s="7" t="s">
        <v>1925</v>
      </c>
      <c r="H1445" s="14" t="s">
        <v>790</v>
      </c>
      <c r="I1445" s="8">
        <v>37.5</v>
      </c>
      <c r="J1445" s="9">
        <v>2</v>
      </c>
      <c r="K1445" s="9"/>
      <c r="L1445" s="10">
        <v>100</v>
      </c>
      <c r="M1445" s="10">
        <f t="shared" si="268"/>
        <v>50</v>
      </c>
      <c r="N1445" s="11" t="s">
        <v>3031</v>
      </c>
      <c r="O1445" s="12">
        <v>0</v>
      </c>
      <c r="P1445">
        <f t="shared" si="263"/>
        <v>100</v>
      </c>
      <c r="Q1445">
        <f t="shared" si="264"/>
        <v>200</v>
      </c>
    </row>
    <row r="1446" spans="1:17" ht="12.75" customHeight="1">
      <c r="A1446" s="35" t="s">
        <v>3032</v>
      </c>
      <c r="B1446" s="35"/>
      <c r="C1446" s="35"/>
      <c r="D1446" s="35"/>
      <c r="E1446" s="14" t="s">
        <v>3025</v>
      </c>
      <c r="F1446" s="7" t="s">
        <v>3026</v>
      </c>
      <c r="G1446" s="7" t="s">
        <v>1925</v>
      </c>
      <c r="H1446" s="14" t="s">
        <v>761</v>
      </c>
      <c r="I1446" s="8">
        <v>40.5</v>
      </c>
      <c r="J1446" s="9">
        <v>1</v>
      </c>
      <c r="K1446" s="9"/>
      <c r="L1446" s="10">
        <v>100</v>
      </c>
      <c r="M1446" s="10">
        <f t="shared" si="268"/>
        <v>50</v>
      </c>
      <c r="N1446" s="11" t="s">
        <v>3033</v>
      </c>
      <c r="O1446" s="12">
        <v>0</v>
      </c>
      <c r="P1446">
        <f t="shared" si="263"/>
        <v>50</v>
      </c>
      <c r="Q1446">
        <f t="shared" si="264"/>
        <v>100</v>
      </c>
    </row>
    <row r="1447" spans="1:17" ht="12.75" customHeight="1">
      <c r="A1447" s="35" t="s">
        <v>3034</v>
      </c>
      <c r="B1447" s="35"/>
      <c r="C1447" s="35"/>
      <c r="D1447" s="35"/>
      <c r="E1447" s="14" t="s">
        <v>3025</v>
      </c>
      <c r="F1447" s="7" t="s">
        <v>3026</v>
      </c>
      <c r="G1447" s="7" t="s">
        <v>1925</v>
      </c>
      <c r="H1447" s="14" t="s">
        <v>764</v>
      </c>
      <c r="I1447" s="8">
        <v>41</v>
      </c>
      <c r="J1447" s="9">
        <v>1</v>
      </c>
      <c r="K1447" s="9"/>
      <c r="L1447" s="10">
        <v>100</v>
      </c>
      <c r="M1447" s="10">
        <f t="shared" si="268"/>
        <v>50</v>
      </c>
      <c r="N1447" s="11" t="s">
        <v>3035</v>
      </c>
      <c r="O1447" s="12">
        <v>0</v>
      </c>
      <c r="P1447">
        <f t="shared" si="263"/>
        <v>50</v>
      </c>
      <c r="Q1447">
        <f t="shared" si="264"/>
        <v>100</v>
      </c>
    </row>
    <row r="1448" spans="1:17" ht="54" customHeight="1">
      <c r="E1448" s="21"/>
      <c r="F1448" s="21"/>
      <c r="G1448" s="17" t="s">
        <v>6</v>
      </c>
      <c r="H1448" s="17" t="s">
        <v>6</v>
      </c>
      <c r="I1448" s="17" t="s">
        <v>6</v>
      </c>
      <c r="J1448" s="17" t="s">
        <v>6</v>
      </c>
      <c r="K1448" s="17"/>
      <c r="L1448" s="17" t="s">
        <v>6</v>
      </c>
      <c r="M1448" s="17" t="s">
        <v>6</v>
      </c>
      <c r="N1448" s="18" t="s">
        <v>6</v>
      </c>
      <c r="O1448" s="18" t="s">
        <v>6</v>
      </c>
    </row>
    <row r="1449" spans="1:17" ht="12.75" customHeight="1">
      <c r="A1449" s="35" t="s">
        <v>3036</v>
      </c>
      <c r="B1449" s="35"/>
      <c r="C1449" s="35"/>
      <c r="D1449" s="35"/>
      <c r="E1449" s="14" t="s">
        <v>3037</v>
      </c>
      <c r="F1449" s="7" t="s">
        <v>3038</v>
      </c>
      <c r="G1449" s="7" t="s">
        <v>34</v>
      </c>
      <c r="H1449" s="14" t="s">
        <v>790</v>
      </c>
      <c r="I1449" s="8">
        <v>37.5</v>
      </c>
      <c r="J1449" s="9">
        <v>3</v>
      </c>
      <c r="K1449" s="9"/>
      <c r="L1449" s="10">
        <v>100</v>
      </c>
      <c r="M1449" s="10">
        <f t="shared" ref="M1449:M1452" si="269">L1449/2</f>
        <v>50</v>
      </c>
      <c r="N1449" s="11" t="s">
        <v>3039</v>
      </c>
      <c r="O1449" s="12">
        <v>0</v>
      </c>
      <c r="P1449">
        <f t="shared" si="263"/>
        <v>150</v>
      </c>
      <c r="Q1449">
        <f t="shared" si="264"/>
        <v>300</v>
      </c>
    </row>
    <row r="1450" spans="1:17" ht="12.75" customHeight="1">
      <c r="A1450" s="35" t="s">
        <v>3040</v>
      </c>
      <c r="B1450" s="35"/>
      <c r="C1450" s="35"/>
      <c r="D1450" s="35"/>
      <c r="E1450" s="14" t="s">
        <v>3037</v>
      </c>
      <c r="F1450" s="7" t="s">
        <v>3038</v>
      </c>
      <c r="G1450" s="7" t="s">
        <v>34</v>
      </c>
      <c r="H1450" s="14" t="s">
        <v>795</v>
      </c>
      <c r="I1450" s="8">
        <v>39</v>
      </c>
      <c r="J1450" s="9">
        <v>1</v>
      </c>
      <c r="K1450" s="9"/>
      <c r="L1450" s="10">
        <v>100</v>
      </c>
      <c r="M1450" s="10">
        <f t="shared" si="269"/>
        <v>50</v>
      </c>
      <c r="N1450" s="11" t="s">
        <v>3041</v>
      </c>
      <c r="O1450" s="12">
        <v>0</v>
      </c>
      <c r="P1450">
        <f t="shared" si="263"/>
        <v>50</v>
      </c>
      <c r="Q1450">
        <f t="shared" si="264"/>
        <v>100</v>
      </c>
    </row>
    <row r="1451" spans="1:17" ht="12.75" customHeight="1">
      <c r="A1451" s="35" t="s">
        <v>3042</v>
      </c>
      <c r="B1451" s="35"/>
      <c r="C1451" s="35"/>
      <c r="D1451" s="35"/>
      <c r="E1451" s="14" t="s">
        <v>3037</v>
      </c>
      <c r="F1451" s="7" t="s">
        <v>3038</v>
      </c>
      <c r="G1451" s="7" t="s">
        <v>34</v>
      </c>
      <c r="H1451" s="14" t="s">
        <v>756</v>
      </c>
      <c r="I1451" s="8">
        <v>40</v>
      </c>
      <c r="J1451" s="9">
        <v>2</v>
      </c>
      <c r="K1451" s="9"/>
      <c r="L1451" s="10">
        <v>100</v>
      </c>
      <c r="M1451" s="10">
        <f t="shared" si="269"/>
        <v>50</v>
      </c>
      <c r="N1451" s="11" t="s">
        <v>3043</v>
      </c>
      <c r="O1451" s="12">
        <v>0</v>
      </c>
      <c r="P1451">
        <f t="shared" si="263"/>
        <v>100</v>
      </c>
      <c r="Q1451">
        <f t="shared" si="264"/>
        <v>200</v>
      </c>
    </row>
    <row r="1452" spans="1:17" ht="12.75" customHeight="1">
      <c r="A1452" s="35" t="s">
        <v>3044</v>
      </c>
      <c r="B1452" s="35"/>
      <c r="C1452" s="35"/>
      <c r="D1452" s="35"/>
      <c r="E1452" s="14" t="s">
        <v>3037</v>
      </c>
      <c r="F1452" s="7" t="s">
        <v>3038</v>
      </c>
      <c r="G1452" s="7" t="s">
        <v>34</v>
      </c>
      <c r="H1452" s="14" t="s">
        <v>761</v>
      </c>
      <c r="I1452" s="8">
        <v>40.5</v>
      </c>
      <c r="J1452" s="9">
        <v>4</v>
      </c>
      <c r="K1452" s="9"/>
      <c r="L1452" s="10">
        <v>100</v>
      </c>
      <c r="M1452" s="10">
        <f t="shared" si="269"/>
        <v>50</v>
      </c>
      <c r="N1452" s="11" t="s">
        <v>3045</v>
      </c>
      <c r="O1452" s="12">
        <v>0</v>
      </c>
      <c r="P1452">
        <f t="shared" si="263"/>
        <v>200</v>
      </c>
      <c r="Q1452">
        <f t="shared" si="264"/>
        <v>400</v>
      </c>
    </row>
    <row r="1453" spans="1:17" ht="54" customHeight="1">
      <c r="E1453" s="21"/>
      <c r="F1453" s="21"/>
      <c r="G1453" s="17" t="s">
        <v>6</v>
      </c>
      <c r="H1453" s="17" t="s">
        <v>6</v>
      </c>
      <c r="I1453" s="17" t="s">
        <v>6</v>
      </c>
      <c r="J1453" s="17" t="s">
        <v>6</v>
      </c>
      <c r="K1453" s="17"/>
      <c r="L1453" s="17" t="s">
        <v>6</v>
      </c>
      <c r="M1453" s="17" t="s">
        <v>6</v>
      </c>
      <c r="N1453" s="18" t="s">
        <v>6</v>
      </c>
      <c r="O1453" s="18" t="s">
        <v>6</v>
      </c>
    </row>
    <row r="1454" spans="1:17" ht="12.75" customHeight="1">
      <c r="A1454" s="35" t="s">
        <v>3046</v>
      </c>
      <c r="B1454" s="35"/>
      <c r="C1454" s="35"/>
      <c r="D1454" s="35"/>
      <c r="E1454" s="14" t="s">
        <v>3047</v>
      </c>
      <c r="F1454" s="7" t="s">
        <v>3048</v>
      </c>
      <c r="G1454" s="7" t="s">
        <v>1493</v>
      </c>
      <c r="H1454" s="14" t="s">
        <v>750</v>
      </c>
      <c r="I1454" s="8">
        <v>36</v>
      </c>
      <c r="J1454" s="9">
        <v>1</v>
      </c>
      <c r="K1454" s="9"/>
      <c r="L1454" s="10">
        <v>100</v>
      </c>
      <c r="M1454" s="10">
        <f t="shared" ref="M1454:M1456" si="270">L1454/2</f>
        <v>50</v>
      </c>
      <c r="N1454" s="11" t="s">
        <v>3049</v>
      </c>
      <c r="O1454" s="12">
        <v>0</v>
      </c>
      <c r="P1454">
        <f t="shared" si="263"/>
        <v>50</v>
      </c>
      <c r="Q1454">
        <f t="shared" si="264"/>
        <v>100</v>
      </c>
    </row>
    <row r="1455" spans="1:17" ht="12.75" customHeight="1">
      <c r="A1455" s="35" t="s">
        <v>3050</v>
      </c>
      <c r="B1455" s="35"/>
      <c r="C1455" s="35"/>
      <c r="D1455" s="35"/>
      <c r="E1455" s="14" t="s">
        <v>3047</v>
      </c>
      <c r="F1455" s="7" t="s">
        <v>3048</v>
      </c>
      <c r="G1455" s="7" t="s">
        <v>1493</v>
      </c>
      <c r="H1455" s="14" t="s">
        <v>756</v>
      </c>
      <c r="I1455" s="8">
        <v>40</v>
      </c>
      <c r="J1455" s="9">
        <v>1</v>
      </c>
      <c r="K1455" s="9"/>
      <c r="L1455" s="10">
        <v>100</v>
      </c>
      <c r="M1455" s="10">
        <f t="shared" si="270"/>
        <v>50</v>
      </c>
      <c r="N1455" s="11" t="s">
        <v>3051</v>
      </c>
      <c r="O1455" s="12">
        <v>0</v>
      </c>
      <c r="P1455">
        <f t="shared" si="263"/>
        <v>50</v>
      </c>
      <c r="Q1455">
        <f t="shared" si="264"/>
        <v>100</v>
      </c>
    </row>
    <row r="1456" spans="1:17" ht="12.75" customHeight="1">
      <c r="A1456" s="35" t="s">
        <v>3052</v>
      </c>
      <c r="B1456" s="35"/>
      <c r="C1456" s="35"/>
      <c r="D1456" s="35"/>
      <c r="E1456" s="14" t="s">
        <v>3047</v>
      </c>
      <c r="F1456" s="7" t="s">
        <v>3048</v>
      </c>
      <c r="G1456" s="7" t="s">
        <v>1493</v>
      </c>
      <c r="H1456" s="14" t="s">
        <v>804</v>
      </c>
      <c r="I1456" s="8">
        <v>41.5</v>
      </c>
      <c r="J1456" s="9">
        <v>4</v>
      </c>
      <c r="K1456" s="9"/>
      <c r="L1456" s="10">
        <v>100</v>
      </c>
      <c r="M1456" s="10">
        <f t="shared" si="270"/>
        <v>50</v>
      </c>
      <c r="N1456" s="11" t="s">
        <v>3053</v>
      </c>
      <c r="O1456" s="12">
        <v>0</v>
      </c>
      <c r="P1456">
        <f t="shared" si="263"/>
        <v>200</v>
      </c>
      <c r="Q1456">
        <f t="shared" si="264"/>
        <v>400</v>
      </c>
    </row>
    <row r="1457" spans="1:17" ht="54" customHeight="1">
      <c r="E1457" s="21"/>
      <c r="F1457" s="21"/>
      <c r="G1457" s="17" t="s">
        <v>6</v>
      </c>
      <c r="H1457" s="17" t="s">
        <v>6</v>
      </c>
      <c r="I1457" s="17" t="s">
        <v>6</v>
      </c>
      <c r="J1457" s="17" t="s">
        <v>6</v>
      </c>
      <c r="K1457" s="17"/>
      <c r="L1457" s="17" t="s">
        <v>6</v>
      </c>
      <c r="M1457" s="17" t="s">
        <v>6</v>
      </c>
      <c r="N1457" s="18" t="s">
        <v>6</v>
      </c>
      <c r="O1457" s="18" t="s">
        <v>6</v>
      </c>
    </row>
    <row r="1458" spans="1:17" ht="12.75" customHeight="1">
      <c r="A1458" s="35" t="s">
        <v>3054</v>
      </c>
      <c r="B1458" s="35"/>
      <c r="C1458" s="35"/>
      <c r="D1458" s="35"/>
      <c r="E1458" s="14" t="s">
        <v>3055</v>
      </c>
      <c r="F1458" s="7" t="s">
        <v>3056</v>
      </c>
      <c r="G1458" s="7" t="s">
        <v>25</v>
      </c>
      <c r="H1458" s="14" t="s">
        <v>750</v>
      </c>
      <c r="I1458" s="8">
        <v>36</v>
      </c>
      <c r="J1458" s="9">
        <v>3</v>
      </c>
      <c r="K1458" s="9"/>
      <c r="L1458" s="10">
        <v>95</v>
      </c>
      <c r="M1458" s="10">
        <f t="shared" ref="M1458:M1463" si="271">L1458/2</f>
        <v>47.5</v>
      </c>
      <c r="N1458" s="11" t="s">
        <v>3057</v>
      </c>
      <c r="O1458" s="12">
        <v>0</v>
      </c>
      <c r="P1458">
        <f t="shared" si="263"/>
        <v>142.5</v>
      </c>
      <c r="Q1458">
        <f t="shared" si="264"/>
        <v>285</v>
      </c>
    </row>
    <row r="1459" spans="1:17" ht="13.5" customHeight="1">
      <c r="A1459" s="35" t="s">
        <v>3058</v>
      </c>
      <c r="B1459" s="35"/>
      <c r="C1459" s="35"/>
      <c r="D1459" s="35"/>
      <c r="E1459" s="14" t="s">
        <v>3055</v>
      </c>
      <c r="F1459" s="7" t="s">
        <v>3056</v>
      </c>
      <c r="G1459" s="7" t="s">
        <v>25</v>
      </c>
      <c r="H1459" s="14" t="s">
        <v>753</v>
      </c>
      <c r="I1459" s="8">
        <v>36.5</v>
      </c>
      <c r="J1459" s="9">
        <v>2</v>
      </c>
      <c r="K1459" s="9"/>
      <c r="L1459" s="10">
        <v>95</v>
      </c>
      <c r="M1459" s="10">
        <f t="shared" si="271"/>
        <v>47.5</v>
      </c>
      <c r="N1459" s="11" t="s">
        <v>3059</v>
      </c>
      <c r="O1459" s="12">
        <v>0</v>
      </c>
      <c r="P1459">
        <f t="shared" si="263"/>
        <v>95</v>
      </c>
      <c r="Q1459">
        <f t="shared" si="264"/>
        <v>190</v>
      </c>
    </row>
    <row r="1460" spans="1:17" ht="12.75" customHeight="1">
      <c r="A1460" s="35" t="s">
        <v>3060</v>
      </c>
      <c r="B1460" s="35"/>
      <c r="C1460" s="35"/>
      <c r="D1460" s="35"/>
      <c r="E1460" s="14" t="s">
        <v>3055</v>
      </c>
      <c r="F1460" s="7" t="s">
        <v>3056</v>
      </c>
      <c r="G1460" s="7" t="s">
        <v>25</v>
      </c>
      <c r="H1460" s="14" t="s">
        <v>795</v>
      </c>
      <c r="I1460" s="8">
        <v>39</v>
      </c>
      <c r="J1460" s="9">
        <v>4</v>
      </c>
      <c r="K1460" s="9"/>
      <c r="L1460" s="10">
        <v>95</v>
      </c>
      <c r="M1460" s="10">
        <f t="shared" si="271"/>
        <v>47.5</v>
      </c>
      <c r="N1460" s="11" t="s">
        <v>3061</v>
      </c>
      <c r="O1460" s="12">
        <v>0</v>
      </c>
      <c r="P1460">
        <f t="shared" si="263"/>
        <v>190</v>
      </c>
      <c r="Q1460">
        <f t="shared" si="264"/>
        <v>380</v>
      </c>
    </row>
    <row r="1461" spans="1:17" ht="12.75" customHeight="1">
      <c r="A1461" s="35" t="s">
        <v>3062</v>
      </c>
      <c r="B1461" s="35"/>
      <c r="C1461" s="35"/>
      <c r="D1461" s="35"/>
      <c r="E1461" s="14" t="s">
        <v>3055</v>
      </c>
      <c r="F1461" s="7" t="s">
        <v>3056</v>
      </c>
      <c r="G1461" s="7" t="s">
        <v>25</v>
      </c>
      <c r="H1461" s="14" t="s">
        <v>761</v>
      </c>
      <c r="I1461" s="8">
        <v>40.5</v>
      </c>
      <c r="J1461" s="9">
        <v>2</v>
      </c>
      <c r="K1461" s="9"/>
      <c r="L1461" s="10">
        <v>95</v>
      </c>
      <c r="M1461" s="10">
        <f t="shared" si="271"/>
        <v>47.5</v>
      </c>
      <c r="N1461" s="11" t="s">
        <v>3063</v>
      </c>
      <c r="O1461" s="12">
        <v>0</v>
      </c>
      <c r="P1461">
        <f t="shared" si="263"/>
        <v>95</v>
      </c>
      <c r="Q1461">
        <f t="shared" si="264"/>
        <v>190</v>
      </c>
    </row>
    <row r="1462" spans="1:17" ht="12.75" customHeight="1">
      <c r="A1462" s="35" t="s">
        <v>3064</v>
      </c>
      <c r="B1462" s="35"/>
      <c r="C1462" s="35"/>
      <c r="D1462" s="35"/>
      <c r="E1462" s="14" t="s">
        <v>3055</v>
      </c>
      <c r="F1462" s="7" t="s">
        <v>3056</v>
      </c>
      <c r="G1462" s="7" t="s">
        <v>25</v>
      </c>
      <c r="H1462" s="14" t="s">
        <v>804</v>
      </c>
      <c r="I1462" s="8">
        <v>41.5</v>
      </c>
      <c r="J1462" s="9">
        <v>4</v>
      </c>
      <c r="K1462" s="9"/>
      <c r="L1462" s="10">
        <v>95</v>
      </c>
      <c r="M1462" s="10">
        <f t="shared" si="271"/>
        <v>47.5</v>
      </c>
      <c r="N1462" s="11" t="s">
        <v>3065</v>
      </c>
      <c r="O1462" s="12">
        <v>0</v>
      </c>
      <c r="P1462">
        <f t="shared" si="263"/>
        <v>190</v>
      </c>
      <c r="Q1462">
        <f t="shared" si="264"/>
        <v>380</v>
      </c>
    </row>
    <row r="1463" spans="1:17" ht="12.75" customHeight="1">
      <c r="A1463" s="35" t="s">
        <v>3066</v>
      </c>
      <c r="B1463" s="35"/>
      <c r="C1463" s="35"/>
      <c r="D1463" s="35"/>
      <c r="E1463" s="14" t="s">
        <v>3055</v>
      </c>
      <c r="F1463" s="7" t="s">
        <v>3056</v>
      </c>
      <c r="G1463" s="7" t="s">
        <v>25</v>
      </c>
      <c r="H1463" s="14" t="s">
        <v>1579</v>
      </c>
      <c r="I1463" s="8">
        <v>42.5</v>
      </c>
      <c r="J1463" s="9">
        <v>4</v>
      </c>
      <c r="K1463" s="9"/>
      <c r="L1463" s="10">
        <v>95</v>
      </c>
      <c r="M1463" s="10">
        <f t="shared" si="271"/>
        <v>47.5</v>
      </c>
      <c r="N1463" s="11" t="s">
        <v>3067</v>
      </c>
      <c r="O1463" s="12">
        <v>0</v>
      </c>
      <c r="P1463">
        <f t="shared" si="263"/>
        <v>190</v>
      </c>
      <c r="Q1463">
        <f t="shared" si="264"/>
        <v>380</v>
      </c>
    </row>
    <row r="1464" spans="1:17" ht="54" customHeight="1">
      <c r="E1464" s="21"/>
      <c r="F1464" s="21"/>
      <c r="G1464" s="17" t="s">
        <v>6</v>
      </c>
      <c r="H1464" s="17" t="s">
        <v>6</v>
      </c>
      <c r="I1464" s="17" t="s">
        <v>6</v>
      </c>
      <c r="J1464" s="17" t="s">
        <v>6</v>
      </c>
      <c r="K1464" s="17"/>
      <c r="L1464" s="17" t="s">
        <v>6</v>
      </c>
      <c r="M1464" s="17" t="s">
        <v>6</v>
      </c>
      <c r="N1464" s="18" t="s">
        <v>6</v>
      </c>
      <c r="O1464" s="18" t="s">
        <v>6</v>
      </c>
    </row>
    <row r="1465" spans="1:17" ht="12.75" customHeight="1">
      <c r="A1465" s="35" t="s">
        <v>3068</v>
      </c>
      <c r="B1465" s="35"/>
      <c r="C1465" s="35"/>
      <c r="D1465" s="35"/>
      <c r="E1465" s="14" t="s">
        <v>3069</v>
      </c>
      <c r="F1465" s="7" t="s">
        <v>3070</v>
      </c>
      <c r="G1465" s="7" t="s">
        <v>3071</v>
      </c>
      <c r="H1465" s="14" t="s">
        <v>804</v>
      </c>
      <c r="I1465" s="8">
        <v>41.5</v>
      </c>
      <c r="J1465" s="9">
        <v>2</v>
      </c>
      <c r="K1465" s="9"/>
      <c r="L1465" s="10">
        <v>110</v>
      </c>
      <c r="M1465" s="10">
        <f>L1465/2</f>
        <v>55</v>
      </c>
      <c r="N1465" s="11" t="s">
        <v>3072</v>
      </c>
      <c r="O1465" s="12">
        <v>0</v>
      </c>
      <c r="P1465">
        <f t="shared" si="263"/>
        <v>110</v>
      </c>
      <c r="Q1465">
        <f t="shared" si="264"/>
        <v>220</v>
      </c>
    </row>
    <row r="1466" spans="1:17" ht="54" customHeight="1">
      <c r="E1466" s="21"/>
      <c r="F1466" s="21"/>
      <c r="G1466" s="17" t="s">
        <v>6</v>
      </c>
      <c r="H1466" s="17" t="s">
        <v>6</v>
      </c>
      <c r="I1466" s="17" t="s">
        <v>6</v>
      </c>
      <c r="J1466" s="17" t="s">
        <v>6</v>
      </c>
      <c r="K1466" s="17"/>
      <c r="L1466" s="17" t="s">
        <v>6</v>
      </c>
      <c r="M1466" s="17" t="s">
        <v>6</v>
      </c>
      <c r="N1466" s="18" t="s">
        <v>6</v>
      </c>
      <c r="O1466" s="18" t="s">
        <v>6</v>
      </c>
    </row>
    <row r="1467" spans="1:17" ht="12.75" customHeight="1">
      <c r="A1467" s="35" t="s">
        <v>3073</v>
      </c>
      <c r="B1467" s="35"/>
      <c r="C1467" s="35"/>
      <c r="D1467" s="35"/>
      <c r="E1467" s="14" t="s">
        <v>3074</v>
      </c>
      <c r="F1467" s="7" t="s">
        <v>3075</v>
      </c>
      <c r="G1467" s="7" t="s">
        <v>3076</v>
      </c>
      <c r="H1467" s="14" t="s">
        <v>804</v>
      </c>
      <c r="I1467" s="8">
        <v>41.5</v>
      </c>
      <c r="J1467" s="9">
        <v>1</v>
      </c>
      <c r="K1467" s="9"/>
      <c r="L1467" s="10">
        <v>110</v>
      </c>
      <c r="M1467" s="10">
        <f>L1467/2</f>
        <v>55</v>
      </c>
      <c r="N1467" s="11" t="s">
        <v>3077</v>
      </c>
      <c r="O1467" s="12">
        <v>0</v>
      </c>
      <c r="P1467">
        <f t="shared" si="263"/>
        <v>55</v>
      </c>
      <c r="Q1467">
        <f t="shared" si="264"/>
        <v>110</v>
      </c>
    </row>
    <row r="1468" spans="1:17" ht="12" customHeight="1">
      <c r="A1468" s="38"/>
      <c r="B1468" s="38"/>
      <c r="C1468" s="38"/>
      <c r="D1468" s="38"/>
      <c r="E1468" s="23" t="s">
        <v>3919</v>
      </c>
      <c r="F1468" s="23"/>
      <c r="G1468" s="16" t="s">
        <v>2313</v>
      </c>
      <c r="H1468" s="23" t="s">
        <v>3921</v>
      </c>
      <c r="I1468" s="23"/>
      <c r="J1468" s="23"/>
      <c r="K1468" s="5"/>
      <c r="L1468" s="5"/>
      <c r="M1468" s="5"/>
      <c r="N1468" s="5"/>
      <c r="O1468" s="6" t="e">
        <f>_xlfn.NUMBERVALUE(IF(M8&gt;0,M8*#REF!*(1-O8/100),0),".","'")</f>
        <v>#VALUE!</v>
      </c>
      <c r="P1468">
        <f t="shared" si="263"/>
        <v>0</v>
      </c>
      <c r="Q1468">
        <f t="shared" si="264"/>
        <v>0</v>
      </c>
    </row>
    <row r="1469" spans="1:17" ht="54" customHeight="1">
      <c r="E1469" s="21"/>
      <c r="F1469" s="21"/>
      <c r="G1469" s="17" t="s">
        <v>6</v>
      </c>
      <c r="H1469" s="17" t="s">
        <v>6</v>
      </c>
      <c r="I1469" s="17" t="s">
        <v>6</v>
      </c>
      <c r="J1469" s="17" t="s">
        <v>6</v>
      </c>
      <c r="K1469" s="17"/>
      <c r="L1469" s="17" t="s">
        <v>6</v>
      </c>
      <c r="M1469" s="17" t="s">
        <v>6</v>
      </c>
      <c r="N1469" s="18" t="s">
        <v>6</v>
      </c>
      <c r="O1469" s="18" t="s">
        <v>6</v>
      </c>
    </row>
    <row r="1470" spans="1:17" ht="12.75" customHeight="1">
      <c r="A1470" s="35" t="s">
        <v>3078</v>
      </c>
      <c r="B1470" s="35"/>
      <c r="C1470" s="35"/>
      <c r="D1470" s="35"/>
      <c r="E1470" s="14" t="s">
        <v>3079</v>
      </c>
      <c r="F1470" s="7" t="s">
        <v>3080</v>
      </c>
      <c r="G1470" s="7" t="s">
        <v>3081</v>
      </c>
      <c r="H1470" s="14" t="s">
        <v>969</v>
      </c>
      <c r="I1470" s="8">
        <v>45.5</v>
      </c>
      <c r="J1470" s="9">
        <v>18</v>
      </c>
      <c r="K1470" s="9"/>
      <c r="L1470" s="10">
        <v>90</v>
      </c>
      <c r="M1470" s="10">
        <f>L1470/2</f>
        <v>45</v>
      </c>
      <c r="N1470" s="11" t="s">
        <v>3082</v>
      </c>
      <c r="O1470" s="12">
        <v>0</v>
      </c>
      <c r="P1470">
        <f t="shared" si="263"/>
        <v>810</v>
      </c>
      <c r="Q1470">
        <f t="shared" si="264"/>
        <v>1620</v>
      </c>
    </row>
    <row r="1471" spans="1:17" ht="54" customHeight="1">
      <c r="E1471" s="21"/>
      <c r="F1471" s="21"/>
      <c r="G1471" s="17" t="s">
        <v>6</v>
      </c>
      <c r="H1471" s="17" t="s">
        <v>6</v>
      </c>
      <c r="I1471" s="17" t="s">
        <v>6</v>
      </c>
      <c r="J1471" s="17" t="s">
        <v>6</v>
      </c>
      <c r="K1471" s="17"/>
      <c r="L1471" s="17" t="s">
        <v>6</v>
      </c>
      <c r="M1471" s="17" t="s">
        <v>6</v>
      </c>
      <c r="N1471" s="18" t="s">
        <v>6</v>
      </c>
      <c r="O1471" s="18" t="s">
        <v>6</v>
      </c>
    </row>
    <row r="1472" spans="1:17" ht="13.5" customHeight="1">
      <c r="A1472" s="35" t="s">
        <v>3083</v>
      </c>
      <c r="B1472" s="35"/>
      <c r="C1472" s="35"/>
      <c r="D1472" s="35"/>
      <c r="E1472" s="14" t="s">
        <v>3084</v>
      </c>
      <c r="F1472" s="7" t="s">
        <v>3085</v>
      </c>
      <c r="G1472" s="7" t="s">
        <v>152</v>
      </c>
      <c r="H1472" s="14" t="s">
        <v>951</v>
      </c>
      <c r="I1472" s="8">
        <v>40.5</v>
      </c>
      <c r="J1472" s="9">
        <v>7</v>
      </c>
      <c r="K1472" s="9"/>
      <c r="L1472" s="10">
        <v>140</v>
      </c>
      <c r="M1472" s="10">
        <f t="shared" ref="M1472:M1480" si="272">L1472/2</f>
        <v>70</v>
      </c>
      <c r="N1472" s="11" t="s">
        <v>3086</v>
      </c>
      <c r="O1472" s="12">
        <v>0</v>
      </c>
      <c r="P1472">
        <f t="shared" si="263"/>
        <v>490</v>
      </c>
      <c r="Q1472">
        <f t="shared" si="264"/>
        <v>980</v>
      </c>
    </row>
    <row r="1473" spans="1:17" ht="12.75" customHeight="1">
      <c r="A1473" s="35" t="s">
        <v>3087</v>
      </c>
      <c r="B1473" s="35"/>
      <c r="C1473" s="35"/>
      <c r="D1473" s="35"/>
      <c r="E1473" s="14" t="s">
        <v>3084</v>
      </c>
      <c r="F1473" s="7" t="s">
        <v>3085</v>
      </c>
      <c r="G1473" s="7" t="s">
        <v>152</v>
      </c>
      <c r="H1473" s="14" t="s">
        <v>945</v>
      </c>
      <c r="I1473" s="8">
        <v>41.5</v>
      </c>
      <c r="J1473" s="9">
        <v>1</v>
      </c>
      <c r="K1473" s="9"/>
      <c r="L1473" s="10">
        <v>140</v>
      </c>
      <c r="M1473" s="10">
        <f t="shared" si="272"/>
        <v>70</v>
      </c>
      <c r="N1473" s="11" t="s">
        <v>3088</v>
      </c>
      <c r="O1473" s="12">
        <v>0</v>
      </c>
      <c r="P1473">
        <f t="shared" si="263"/>
        <v>70</v>
      </c>
      <c r="Q1473">
        <f t="shared" si="264"/>
        <v>140</v>
      </c>
    </row>
    <row r="1474" spans="1:17" ht="12.75" customHeight="1">
      <c r="A1474" s="35" t="s">
        <v>3089</v>
      </c>
      <c r="B1474" s="35"/>
      <c r="C1474" s="35"/>
      <c r="D1474" s="35"/>
      <c r="E1474" s="14" t="s">
        <v>3084</v>
      </c>
      <c r="F1474" s="7" t="s">
        <v>3085</v>
      </c>
      <c r="G1474" s="7" t="s">
        <v>152</v>
      </c>
      <c r="H1474" s="14" t="s">
        <v>954</v>
      </c>
      <c r="I1474" s="8">
        <v>42</v>
      </c>
      <c r="J1474" s="9">
        <v>5</v>
      </c>
      <c r="K1474" s="9"/>
      <c r="L1474" s="10">
        <v>140</v>
      </c>
      <c r="M1474" s="10">
        <f t="shared" si="272"/>
        <v>70</v>
      </c>
      <c r="N1474" s="11" t="s">
        <v>3090</v>
      </c>
      <c r="O1474" s="12">
        <v>0</v>
      </c>
      <c r="P1474">
        <f t="shared" si="263"/>
        <v>350</v>
      </c>
      <c r="Q1474">
        <f t="shared" si="264"/>
        <v>700</v>
      </c>
    </row>
    <row r="1475" spans="1:17" ht="12.75" customHeight="1">
      <c r="A1475" s="35" t="s">
        <v>3091</v>
      </c>
      <c r="B1475" s="35"/>
      <c r="C1475" s="35"/>
      <c r="D1475" s="35"/>
      <c r="E1475" s="14" t="s">
        <v>3084</v>
      </c>
      <c r="F1475" s="7" t="s">
        <v>3085</v>
      </c>
      <c r="G1475" s="7" t="s">
        <v>152</v>
      </c>
      <c r="H1475" s="14" t="s">
        <v>957</v>
      </c>
      <c r="I1475" s="8">
        <v>42.5</v>
      </c>
      <c r="J1475" s="9">
        <v>2</v>
      </c>
      <c r="K1475" s="9"/>
      <c r="L1475" s="10">
        <v>140</v>
      </c>
      <c r="M1475" s="10">
        <f t="shared" si="272"/>
        <v>70</v>
      </c>
      <c r="N1475" s="11" t="s">
        <v>3092</v>
      </c>
      <c r="O1475" s="12">
        <v>0</v>
      </c>
      <c r="P1475">
        <f t="shared" si="263"/>
        <v>140</v>
      </c>
      <c r="Q1475">
        <f t="shared" si="264"/>
        <v>280</v>
      </c>
    </row>
    <row r="1476" spans="1:17" ht="12.75" customHeight="1">
      <c r="A1476" s="35" t="s">
        <v>3093</v>
      </c>
      <c r="B1476" s="35"/>
      <c r="C1476" s="35"/>
      <c r="D1476" s="35"/>
      <c r="E1476" s="14" t="s">
        <v>3084</v>
      </c>
      <c r="F1476" s="7" t="s">
        <v>3085</v>
      </c>
      <c r="G1476" s="7" t="s">
        <v>152</v>
      </c>
      <c r="H1476" s="14" t="s">
        <v>977</v>
      </c>
      <c r="I1476" s="8">
        <v>43</v>
      </c>
      <c r="J1476" s="9">
        <v>1</v>
      </c>
      <c r="K1476" s="9"/>
      <c r="L1476" s="10">
        <v>140</v>
      </c>
      <c r="M1476" s="10">
        <f t="shared" si="272"/>
        <v>70</v>
      </c>
      <c r="N1476" s="11" t="s">
        <v>3094</v>
      </c>
      <c r="O1476" s="12">
        <v>0</v>
      </c>
      <c r="P1476">
        <f t="shared" si="263"/>
        <v>70</v>
      </c>
      <c r="Q1476">
        <f t="shared" si="264"/>
        <v>140</v>
      </c>
    </row>
    <row r="1477" spans="1:17" ht="12.75" customHeight="1">
      <c r="A1477" s="35" t="s">
        <v>3095</v>
      </c>
      <c r="B1477" s="35"/>
      <c r="C1477" s="35"/>
      <c r="D1477" s="35"/>
      <c r="E1477" s="14" t="s">
        <v>3084</v>
      </c>
      <c r="F1477" s="7" t="s">
        <v>3085</v>
      </c>
      <c r="G1477" s="7" t="s">
        <v>152</v>
      </c>
      <c r="H1477" s="14" t="s">
        <v>960</v>
      </c>
      <c r="I1477" s="8">
        <v>44</v>
      </c>
      <c r="J1477" s="9">
        <v>9</v>
      </c>
      <c r="K1477" s="9"/>
      <c r="L1477" s="10">
        <v>140</v>
      </c>
      <c r="M1477" s="10">
        <f t="shared" si="272"/>
        <v>70</v>
      </c>
      <c r="N1477" s="11" t="s">
        <v>3096</v>
      </c>
      <c r="O1477" s="12">
        <v>0</v>
      </c>
      <c r="P1477">
        <f t="shared" si="263"/>
        <v>630</v>
      </c>
      <c r="Q1477">
        <f t="shared" si="264"/>
        <v>1260</v>
      </c>
    </row>
    <row r="1478" spans="1:17" ht="12.75" customHeight="1">
      <c r="A1478" s="35" t="s">
        <v>3097</v>
      </c>
      <c r="B1478" s="35"/>
      <c r="C1478" s="35"/>
      <c r="D1478" s="35"/>
      <c r="E1478" s="14" t="s">
        <v>3084</v>
      </c>
      <c r="F1478" s="7" t="s">
        <v>3085</v>
      </c>
      <c r="G1478" s="7" t="s">
        <v>152</v>
      </c>
      <c r="H1478" s="14" t="s">
        <v>963</v>
      </c>
      <c r="I1478" s="8">
        <v>44.5</v>
      </c>
      <c r="J1478" s="9">
        <v>9</v>
      </c>
      <c r="K1478" s="9"/>
      <c r="L1478" s="10">
        <v>140</v>
      </c>
      <c r="M1478" s="10">
        <f t="shared" si="272"/>
        <v>70</v>
      </c>
      <c r="N1478" s="11" t="s">
        <v>3098</v>
      </c>
      <c r="O1478" s="12">
        <v>0</v>
      </c>
      <c r="P1478">
        <f t="shared" si="263"/>
        <v>630</v>
      </c>
      <c r="Q1478">
        <f t="shared" si="264"/>
        <v>1260</v>
      </c>
    </row>
    <row r="1479" spans="1:17" ht="12.75" customHeight="1">
      <c r="A1479" s="35" t="s">
        <v>3099</v>
      </c>
      <c r="B1479" s="35"/>
      <c r="C1479" s="35"/>
      <c r="D1479" s="35"/>
      <c r="E1479" s="14" t="s">
        <v>3084</v>
      </c>
      <c r="F1479" s="7" t="s">
        <v>3085</v>
      </c>
      <c r="G1479" s="7" t="s">
        <v>152</v>
      </c>
      <c r="H1479" s="14" t="s">
        <v>966</v>
      </c>
      <c r="I1479" s="8">
        <v>45</v>
      </c>
      <c r="J1479" s="9">
        <v>2</v>
      </c>
      <c r="K1479" s="9"/>
      <c r="L1479" s="10">
        <v>140</v>
      </c>
      <c r="M1479" s="10">
        <f t="shared" si="272"/>
        <v>70</v>
      </c>
      <c r="N1479" s="11" t="s">
        <v>3100</v>
      </c>
      <c r="O1479" s="12">
        <v>0</v>
      </c>
      <c r="P1479">
        <f t="shared" si="263"/>
        <v>140</v>
      </c>
      <c r="Q1479">
        <f t="shared" si="264"/>
        <v>280</v>
      </c>
    </row>
    <row r="1480" spans="1:17" ht="12.75" customHeight="1">
      <c r="A1480" s="35" t="s">
        <v>3101</v>
      </c>
      <c r="B1480" s="35"/>
      <c r="C1480" s="35"/>
      <c r="D1480" s="35"/>
      <c r="E1480" s="14" t="s">
        <v>3084</v>
      </c>
      <c r="F1480" s="7" t="s">
        <v>3085</v>
      </c>
      <c r="G1480" s="7" t="s">
        <v>152</v>
      </c>
      <c r="H1480" s="14" t="s">
        <v>3102</v>
      </c>
      <c r="I1480" s="8">
        <v>47.5</v>
      </c>
      <c r="J1480" s="9">
        <v>5</v>
      </c>
      <c r="K1480" s="9"/>
      <c r="L1480" s="10">
        <v>140</v>
      </c>
      <c r="M1480" s="10">
        <f t="shared" si="272"/>
        <v>70</v>
      </c>
      <c r="N1480" s="11" t="s">
        <v>3103</v>
      </c>
      <c r="O1480" s="12">
        <v>0</v>
      </c>
      <c r="P1480">
        <f t="shared" si="263"/>
        <v>350</v>
      </c>
      <c r="Q1480">
        <f t="shared" si="264"/>
        <v>700</v>
      </c>
    </row>
    <row r="1481" spans="1:17" ht="54" customHeight="1">
      <c r="E1481" s="21"/>
      <c r="F1481" s="21"/>
      <c r="G1481" s="17" t="s">
        <v>6</v>
      </c>
      <c r="H1481" s="17" t="s">
        <v>6</v>
      </c>
      <c r="I1481" s="17" t="s">
        <v>6</v>
      </c>
      <c r="J1481" s="17" t="s">
        <v>6</v>
      </c>
      <c r="K1481" s="17"/>
      <c r="L1481" s="17" t="s">
        <v>6</v>
      </c>
      <c r="M1481" s="17" t="s">
        <v>6</v>
      </c>
      <c r="N1481" s="18" t="s">
        <v>6</v>
      </c>
      <c r="O1481" s="18" t="s">
        <v>6</v>
      </c>
    </row>
    <row r="1482" spans="1:17" ht="12.75" customHeight="1">
      <c r="A1482" s="35" t="s">
        <v>3104</v>
      </c>
      <c r="B1482" s="35"/>
      <c r="C1482" s="35"/>
      <c r="D1482" s="35"/>
      <c r="E1482" s="14" t="s">
        <v>3105</v>
      </c>
      <c r="F1482" s="7" t="s">
        <v>3106</v>
      </c>
      <c r="G1482" s="7" t="s">
        <v>3107</v>
      </c>
      <c r="H1482" s="14" t="s">
        <v>957</v>
      </c>
      <c r="I1482" s="8">
        <v>42.5</v>
      </c>
      <c r="J1482" s="9">
        <v>3</v>
      </c>
      <c r="K1482" s="9"/>
      <c r="L1482" s="10">
        <v>140</v>
      </c>
      <c r="M1482" s="10">
        <f t="shared" ref="M1482:M1485" si="273">L1482/2</f>
        <v>70</v>
      </c>
      <c r="N1482" s="11" t="s">
        <v>3108</v>
      </c>
      <c r="O1482" s="12">
        <v>0</v>
      </c>
      <c r="P1482">
        <f t="shared" ref="P1482:P1545" si="274">M1482*J1482</f>
        <v>210</v>
      </c>
      <c r="Q1482">
        <f t="shared" ref="Q1482:Q1545" si="275">J1482*L1482</f>
        <v>420</v>
      </c>
    </row>
    <row r="1483" spans="1:17" ht="12.75" customHeight="1">
      <c r="A1483" s="35" t="s">
        <v>3109</v>
      </c>
      <c r="B1483" s="35"/>
      <c r="C1483" s="35"/>
      <c r="D1483" s="35"/>
      <c r="E1483" s="14" t="s">
        <v>3105</v>
      </c>
      <c r="F1483" s="7" t="s">
        <v>3106</v>
      </c>
      <c r="G1483" s="7" t="s">
        <v>3107</v>
      </c>
      <c r="H1483" s="14" t="s">
        <v>960</v>
      </c>
      <c r="I1483" s="8">
        <v>44</v>
      </c>
      <c r="J1483" s="9">
        <v>12</v>
      </c>
      <c r="K1483" s="9"/>
      <c r="L1483" s="10">
        <v>140</v>
      </c>
      <c r="M1483" s="10">
        <f t="shared" si="273"/>
        <v>70</v>
      </c>
      <c r="N1483" s="11" t="s">
        <v>3110</v>
      </c>
      <c r="O1483" s="12">
        <v>0</v>
      </c>
      <c r="P1483">
        <f t="shared" si="274"/>
        <v>840</v>
      </c>
      <c r="Q1483">
        <f t="shared" si="275"/>
        <v>1680</v>
      </c>
    </row>
    <row r="1484" spans="1:17" ht="12.75" customHeight="1">
      <c r="A1484" s="35" t="s">
        <v>3111</v>
      </c>
      <c r="B1484" s="35"/>
      <c r="C1484" s="35"/>
      <c r="D1484" s="35"/>
      <c r="E1484" s="14" t="s">
        <v>3105</v>
      </c>
      <c r="F1484" s="7" t="s">
        <v>3106</v>
      </c>
      <c r="G1484" s="7" t="s">
        <v>3107</v>
      </c>
      <c r="H1484" s="14" t="s">
        <v>963</v>
      </c>
      <c r="I1484" s="8">
        <v>44.5</v>
      </c>
      <c r="J1484" s="9">
        <v>5</v>
      </c>
      <c r="K1484" s="9"/>
      <c r="L1484" s="10">
        <v>140</v>
      </c>
      <c r="M1484" s="10">
        <f t="shared" si="273"/>
        <v>70</v>
      </c>
      <c r="N1484" s="11" t="s">
        <v>3112</v>
      </c>
      <c r="O1484" s="12">
        <v>0</v>
      </c>
      <c r="P1484">
        <f t="shared" si="274"/>
        <v>350</v>
      </c>
      <c r="Q1484">
        <f t="shared" si="275"/>
        <v>700</v>
      </c>
    </row>
    <row r="1485" spans="1:17" ht="12.75" customHeight="1">
      <c r="A1485" s="35" t="s">
        <v>3113</v>
      </c>
      <c r="B1485" s="35"/>
      <c r="C1485" s="35"/>
      <c r="D1485" s="35"/>
      <c r="E1485" s="14" t="s">
        <v>3105</v>
      </c>
      <c r="F1485" s="7" t="s">
        <v>3106</v>
      </c>
      <c r="G1485" s="7" t="s">
        <v>3107</v>
      </c>
      <c r="H1485" s="14" t="s">
        <v>969</v>
      </c>
      <c r="I1485" s="8">
        <v>45.5</v>
      </c>
      <c r="J1485" s="9">
        <v>1</v>
      </c>
      <c r="K1485" s="9"/>
      <c r="L1485" s="10">
        <v>140</v>
      </c>
      <c r="M1485" s="10">
        <f t="shared" si="273"/>
        <v>70</v>
      </c>
      <c r="N1485" s="11" t="s">
        <v>3114</v>
      </c>
      <c r="O1485" s="12">
        <v>0</v>
      </c>
      <c r="P1485">
        <f t="shared" si="274"/>
        <v>70</v>
      </c>
      <c r="Q1485">
        <f t="shared" si="275"/>
        <v>140</v>
      </c>
    </row>
    <row r="1486" spans="1:17" ht="54" customHeight="1">
      <c r="E1486" s="21"/>
      <c r="F1486" s="21"/>
      <c r="G1486" s="17" t="s">
        <v>6</v>
      </c>
      <c r="H1486" s="17" t="s">
        <v>6</v>
      </c>
      <c r="I1486" s="17" t="s">
        <v>6</v>
      </c>
      <c r="J1486" s="17" t="s">
        <v>6</v>
      </c>
      <c r="K1486" s="17"/>
      <c r="L1486" s="17" t="s">
        <v>6</v>
      </c>
      <c r="M1486" s="17" t="s">
        <v>6</v>
      </c>
      <c r="N1486" s="18" t="s">
        <v>6</v>
      </c>
      <c r="O1486" s="18" t="s">
        <v>6</v>
      </c>
    </row>
    <row r="1487" spans="1:17" ht="12.75" customHeight="1">
      <c r="A1487" s="35" t="s">
        <v>3115</v>
      </c>
      <c r="B1487" s="35"/>
      <c r="C1487" s="35"/>
      <c r="D1487" s="35"/>
      <c r="E1487" s="14" t="s">
        <v>3116</v>
      </c>
      <c r="F1487" s="7" t="s">
        <v>3117</v>
      </c>
      <c r="G1487" s="7" t="s">
        <v>152</v>
      </c>
      <c r="H1487" s="14" t="s">
        <v>2266</v>
      </c>
      <c r="I1487" s="8">
        <v>36</v>
      </c>
      <c r="J1487" s="9">
        <v>1</v>
      </c>
      <c r="K1487" s="9"/>
      <c r="L1487" s="10">
        <v>120</v>
      </c>
      <c r="M1487" s="10">
        <f t="shared" ref="M1487:M1490" si="276">L1487/2</f>
        <v>60</v>
      </c>
      <c r="N1487" s="11" t="s">
        <v>3118</v>
      </c>
      <c r="O1487" s="12">
        <v>0</v>
      </c>
      <c r="P1487">
        <f t="shared" si="274"/>
        <v>60</v>
      </c>
      <c r="Q1487">
        <f t="shared" si="275"/>
        <v>120</v>
      </c>
    </row>
    <row r="1488" spans="1:17" ht="12.75" customHeight="1">
      <c r="A1488" s="35" t="s">
        <v>3119</v>
      </c>
      <c r="B1488" s="35"/>
      <c r="C1488" s="35"/>
      <c r="D1488" s="35"/>
      <c r="E1488" s="14" t="s">
        <v>3116</v>
      </c>
      <c r="F1488" s="7" t="s">
        <v>3117</v>
      </c>
      <c r="G1488" s="7" t="s">
        <v>152</v>
      </c>
      <c r="H1488" s="14" t="s">
        <v>2277</v>
      </c>
      <c r="I1488" s="8">
        <v>37</v>
      </c>
      <c r="J1488" s="9">
        <v>1</v>
      </c>
      <c r="K1488" s="9"/>
      <c r="L1488" s="10">
        <v>120</v>
      </c>
      <c r="M1488" s="10">
        <f t="shared" si="276"/>
        <v>60</v>
      </c>
      <c r="N1488" s="11" t="s">
        <v>3120</v>
      </c>
      <c r="O1488" s="12">
        <v>0</v>
      </c>
      <c r="P1488">
        <f t="shared" si="274"/>
        <v>60</v>
      </c>
      <c r="Q1488">
        <f t="shared" si="275"/>
        <v>120</v>
      </c>
    </row>
    <row r="1489" spans="1:17" ht="12.75" customHeight="1">
      <c r="A1489" s="35" t="s">
        <v>3121</v>
      </c>
      <c r="B1489" s="35"/>
      <c r="C1489" s="35"/>
      <c r="D1489" s="35"/>
      <c r="E1489" s="14" t="s">
        <v>3116</v>
      </c>
      <c r="F1489" s="7" t="s">
        <v>3117</v>
      </c>
      <c r="G1489" s="7" t="s">
        <v>152</v>
      </c>
      <c r="H1489" s="14" t="s">
        <v>2250</v>
      </c>
      <c r="I1489" s="8">
        <v>38</v>
      </c>
      <c r="J1489" s="9">
        <v>3</v>
      </c>
      <c r="K1489" s="9"/>
      <c r="L1489" s="10">
        <v>120</v>
      </c>
      <c r="M1489" s="10">
        <f t="shared" si="276"/>
        <v>60</v>
      </c>
      <c r="N1489" s="11" t="s">
        <v>3122</v>
      </c>
      <c r="O1489" s="12">
        <v>0</v>
      </c>
      <c r="P1489">
        <f t="shared" si="274"/>
        <v>180</v>
      </c>
      <c r="Q1489">
        <f t="shared" si="275"/>
        <v>360</v>
      </c>
    </row>
    <row r="1490" spans="1:17" ht="12.75" customHeight="1">
      <c r="A1490" s="35" t="s">
        <v>3123</v>
      </c>
      <c r="B1490" s="35"/>
      <c r="C1490" s="35"/>
      <c r="D1490" s="35"/>
      <c r="E1490" s="14" t="s">
        <v>3116</v>
      </c>
      <c r="F1490" s="7" t="s">
        <v>3117</v>
      </c>
      <c r="G1490" s="7" t="s">
        <v>152</v>
      </c>
      <c r="H1490" s="14" t="s">
        <v>3124</v>
      </c>
      <c r="I1490" s="8">
        <v>38.5</v>
      </c>
      <c r="J1490" s="9">
        <v>2</v>
      </c>
      <c r="K1490" s="9"/>
      <c r="L1490" s="10">
        <v>120</v>
      </c>
      <c r="M1490" s="10">
        <f t="shared" si="276"/>
        <v>60</v>
      </c>
      <c r="N1490" s="11" t="s">
        <v>3125</v>
      </c>
      <c r="O1490" s="12">
        <v>0</v>
      </c>
      <c r="P1490">
        <f t="shared" si="274"/>
        <v>120</v>
      </c>
      <c r="Q1490">
        <f t="shared" si="275"/>
        <v>240</v>
      </c>
    </row>
    <row r="1491" spans="1:17" ht="54" customHeight="1">
      <c r="E1491" s="21"/>
      <c r="F1491" s="21"/>
      <c r="G1491" s="17" t="s">
        <v>6</v>
      </c>
      <c r="H1491" s="17" t="s">
        <v>6</v>
      </c>
      <c r="I1491" s="17" t="s">
        <v>6</v>
      </c>
      <c r="J1491" s="17" t="s">
        <v>6</v>
      </c>
      <c r="K1491" s="17"/>
      <c r="L1491" s="17" t="s">
        <v>6</v>
      </c>
      <c r="M1491" s="17" t="s">
        <v>6</v>
      </c>
      <c r="N1491" s="18" t="s">
        <v>6</v>
      </c>
      <c r="O1491" s="18" t="s">
        <v>6</v>
      </c>
    </row>
    <row r="1492" spans="1:17" ht="12.75" customHeight="1">
      <c r="A1492" s="35" t="s">
        <v>3126</v>
      </c>
      <c r="B1492" s="35"/>
      <c r="C1492" s="35"/>
      <c r="D1492" s="35"/>
      <c r="E1492" s="14" t="s">
        <v>3127</v>
      </c>
      <c r="F1492" s="7" t="s">
        <v>3128</v>
      </c>
      <c r="G1492" s="7" t="s">
        <v>2352</v>
      </c>
      <c r="H1492" s="14" t="s">
        <v>951</v>
      </c>
      <c r="I1492" s="8">
        <v>40.5</v>
      </c>
      <c r="J1492" s="9">
        <v>1</v>
      </c>
      <c r="K1492" s="9"/>
      <c r="L1492" s="10">
        <v>85</v>
      </c>
      <c r="M1492" s="10">
        <f t="shared" ref="M1492:M1501" si="277">L1492/2</f>
        <v>42.5</v>
      </c>
      <c r="N1492" s="11" t="s">
        <v>3129</v>
      </c>
      <c r="O1492" s="12">
        <v>0</v>
      </c>
      <c r="P1492">
        <f t="shared" si="274"/>
        <v>42.5</v>
      </c>
      <c r="Q1492">
        <f t="shared" si="275"/>
        <v>85</v>
      </c>
    </row>
    <row r="1493" spans="1:17" ht="12.75" customHeight="1">
      <c r="A1493" s="35" t="s">
        <v>3130</v>
      </c>
      <c r="B1493" s="35"/>
      <c r="C1493" s="35"/>
      <c r="D1493" s="35"/>
      <c r="E1493" s="14" t="s">
        <v>3127</v>
      </c>
      <c r="F1493" s="7" t="s">
        <v>3128</v>
      </c>
      <c r="G1493" s="7" t="s">
        <v>2352</v>
      </c>
      <c r="H1493" s="14" t="s">
        <v>945</v>
      </c>
      <c r="I1493" s="8">
        <v>41.5</v>
      </c>
      <c r="J1493" s="9">
        <v>5</v>
      </c>
      <c r="K1493" s="9"/>
      <c r="L1493" s="10">
        <v>85</v>
      </c>
      <c r="M1493" s="10">
        <f t="shared" si="277"/>
        <v>42.5</v>
      </c>
      <c r="N1493" s="11" t="s">
        <v>3131</v>
      </c>
      <c r="O1493" s="12">
        <v>0</v>
      </c>
      <c r="P1493">
        <f t="shared" si="274"/>
        <v>212.5</v>
      </c>
      <c r="Q1493">
        <f t="shared" si="275"/>
        <v>425</v>
      </c>
    </row>
    <row r="1494" spans="1:17" ht="13.5" customHeight="1">
      <c r="A1494" s="35" t="s">
        <v>3132</v>
      </c>
      <c r="B1494" s="35"/>
      <c r="C1494" s="35"/>
      <c r="D1494" s="35"/>
      <c r="E1494" s="14" t="s">
        <v>3127</v>
      </c>
      <c r="F1494" s="7" t="s">
        <v>3128</v>
      </c>
      <c r="G1494" s="7" t="s">
        <v>2352</v>
      </c>
      <c r="H1494" s="14" t="s">
        <v>954</v>
      </c>
      <c r="I1494" s="8">
        <v>42</v>
      </c>
      <c r="J1494" s="9">
        <v>4</v>
      </c>
      <c r="K1494" s="9"/>
      <c r="L1494" s="10">
        <v>85</v>
      </c>
      <c r="M1494" s="10">
        <f t="shared" si="277"/>
        <v>42.5</v>
      </c>
      <c r="N1494" s="11" t="s">
        <v>3133</v>
      </c>
      <c r="O1494" s="12">
        <v>0</v>
      </c>
      <c r="P1494">
        <f t="shared" si="274"/>
        <v>170</v>
      </c>
      <c r="Q1494">
        <f t="shared" si="275"/>
        <v>340</v>
      </c>
    </row>
    <row r="1495" spans="1:17" ht="12.75" customHeight="1">
      <c r="A1495" s="35" t="s">
        <v>3134</v>
      </c>
      <c r="B1495" s="35"/>
      <c r="C1495" s="35"/>
      <c r="D1495" s="35"/>
      <c r="E1495" s="14" t="s">
        <v>3127</v>
      </c>
      <c r="F1495" s="7" t="s">
        <v>3128</v>
      </c>
      <c r="G1495" s="7" t="s">
        <v>2352</v>
      </c>
      <c r="H1495" s="14" t="s">
        <v>957</v>
      </c>
      <c r="I1495" s="8">
        <v>42.5</v>
      </c>
      <c r="J1495" s="9">
        <v>7</v>
      </c>
      <c r="K1495" s="9"/>
      <c r="L1495" s="10">
        <v>85</v>
      </c>
      <c r="M1495" s="10">
        <f t="shared" si="277"/>
        <v>42.5</v>
      </c>
      <c r="N1495" s="11" t="s">
        <v>3135</v>
      </c>
      <c r="O1495" s="12">
        <v>0</v>
      </c>
      <c r="P1495">
        <f t="shared" si="274"/>
        <v>297.5</v>
      </c>
      <c r="Q1495">
        <f t="shared" si="275"/>
        <v>595</v>
      </c>
    </row>
    <row r="1496" spans="1:17" ht="12.75" customHeight="1">
      <c r="A1496" s="35" t="s">
        <v>3136</v>
      </c>
      <c r="B1496" s="35"/>
      <c r="C1496" s="35"/>
      <c r="D1496" s="35"/>
      <c r="E1496" s="14" t="s">
        <v>3127</v>
      </c>
      <c r="F1496" s="7" t="s">
        <v>3128</v>
      </c>
      <c r="G1496" s="7" t="s">
        <v>2352</v>
      </c>
      <c r="H1496" s="14" t="s">
        <v>977</v>
      </c>
      <c r="I1496" s="8">
        <v>43</v>
      </c>
      <c r="J1496" s="9">
        <v>6</v>
      </c>
      <c r="K1496" s="9"/>
      <c r="L1496" s="10">
        <v>85</v>
      </c>
      <c r="M1496" s="10">
        <f t="shared" si="277"/>
        <v>42.5</v>
      </c>
      <c r="N1496" s="11" t="s">
        <v>3137</v>
      </c>
      <c r="O1496" s="12">
        <v>0</v>
      </c>
      <c r="P1496">
        <f t="shared" si="274"/>
        <v>255</v>
      </c>
      <c r="Q1496">
        <f t="shared" si="275"/>
        <v>510</v>
      </c>
    </row>
    <row r="1497" spans="1:17" ht="12.75" customHeight="1">
      <c r="A1497" s="35" t="s">
        <v>3138</v>
      </c>
      <c r="B1497" s="35"/>
      <c r="C1497" s="35"/>
      <c r="D1497" s="35"/>
      <c r="E1497" s="14" t="s">
        <v>3127</v>
      </c>
      <c r="F1497" s="7" t="s">
        <v>3128</v>
      </c>
      <c r="G1497" s="7" t="s">
        <v>2352</v>
      </c>
      <c r="H1497" s="14" t="s">
        <v>960</v>
      </c>
      <c r="I1497" s="8">
        <v>44</v>
      </c>
      <c r="J1497" s="9">
        <v>7</v>
      </c>
      <c r="K1497" s="9"/>
      <c r="L1497" s="10">
        <v>85</v>
      </c>
      <c r="M1497" s="10">
        <f t="shared" si="277"/>
        <v>42.5</v>
      </c>
      <c r="N1497" s="11" t="s">
        <v>3139</v>
      </c>
      <c r="O1497" s="12">
        <v>0</v>
      </c>
      <c r="P1497">
        <f t="shared" si="274"/>
        <v>297.5</v>
      </c>
      <c r="Q1497">
        <f t="shared" si="275"/>
        <v>595</v>
      </c>
    </row>
    <row r="1498" spans="1:17" ht="12.75" customHeight="1">
      <c r="A1498" s="35" t="s">
        <v>3140</v>
      </c>
      <c r="B1498" s="35"/>
      <c r="C1498" s="35"/>
      <c r="D1498" s="35"/>
      <c r="E1498" s="14" t="s">
        <v>3127</v>
      </c>
      <c r="F1498" s="7" t="s">
        <v>3128</v>
      </c>
      <c r="G1498" s="7" t="s">
        <v>2352</v>
      </c>
      <c r="H1498" s="14" t="s">
        <v>963</v>
      </c>
      <c r="I1498" s="8">
        <v>44.5</v>
      </c>
      <c r="J1498" s="9">
        <v>4</v>
      </c>
      <c r="K1498" s="9"/>
      <c r="L1498" s="10">
        <v>85</v>
      </c>
      <c r="M1498" s="10">
        <f t="shared" si="277"/>
        <v>42.5</v>
      </c>
      <c r="N1498" s="11" t="s">
        <v>3141</v>
      </c>
      <c r="O1498" s="12">
        <v>0</v>
      </c>
      <c r="P1498">
        <f t="shared" si="274"/>
        <v>170</v>
      </c>
      <c r="Q1498">
        <f t="shared" si="275"/>
        <v>340</v>
      </c>
    </row>
    <row r="1499" spans="1:17" ht="12.75" customHeight="1">
      <c r="A1499" s="35" t="s">
        <v>3142</v>
      </c>
      <c r="B1499" s="35"/>
      <c r="C1499" s="35"/>
      <c r="D1499" s="35"/>
      <c r="E1499" s="14" t="s">
        <v>3127</v>
      </c>
      <c r="F1499" s="7" t="s">
        <v>3128</v>
      </c>
      <c r="G1499" s="7" t="s">
        <v>2352</v>
      </c>
      <c r="H1499" s="14" t="s">
        <v>966</v>
      </c>
      <c r="I1499" s="8">
        <v>45</v>
      </c>
      <c r="J1499" s="9">
        <v>5</v>
      </c>
      <c r="K1499" s="9"/>
      <c r="L1499" s="10">
        <v>85</v>
      </c>
      <c r="M1499" s="10">
        <f t="shared" si="277"/>
        <v>42.5</v>
      </c>
      <c r="N1499" s="11" t="s">
        <v>3143</v>
      </c>
      <c r="O1499" s="12">
        <v>0</v>
      </c>
      <c r="P1499">
        <f t="shared" si="274"/>
        <v>212.5</v>
      </c>
      <c r="Q1499">
        <f t="shared" si="275"/>
        <v>425</v>
      </c>
    </row>
    <row r="1500" spans="1:17" ht="12.75" customHeight="1">
      <c r="A1500" s="35" t="s">
        <v>3144</v>
      </c>
      <c r="B1500" s="35"/>
      <c r="C1500" s="35"/>
      <c r="D1500" s="35"/>
      <c r="E1500" s="14" t="s">
        <v>3127</v>
      </c>
      <c r="F1500" s="7" t="s">
        <v>3128</v>
      </c>
      <c r="G1500" s="7" t="s">
        <v>2352</v>
      </c>
      <c r="H1500" s="14" t="s">
        <v>969</v>
      </c>
      <c r="I1500" s="8">
        <v>45.5</v>
      </c>
      <c r="J1500" s="9">
        <v>5</v>
      </c>
      <c r="K1500" s="9"/>
      <c r="L1500" s="10">
        <v>85</v>
      </c>
      <c r="M1500" s="10">
        <f t="shared" si="277"/>
        <v>42.5</v>
      </c>
      <c r="N1500" s="11" t="s">
        <v>3145</v>
      </c>
      <c r="O1500" s="12">
        <v>0</v>
      </c>
      <c r="P1500">
        <f t="shared" si="274"/>
        <v>212.5</v>
      </c>
      <c r="Q1500">
        <f t="shared" si="275"/>
        <v>425</v>
      </c>
    </row>
    <row r="1501" spans="1:17" ht="12.75" customHeight="1">
      <c r="A1501" s="35" t="s">
        <v>3146</v>
      </c>
      <c r="B1501" s="35"/>
      <c r="C1501" s="35"/>
      <c r="D1501" s="35"/>
      <c r="E1501" s="14" t="s">
        <v>3127</v>
      </c>
      <c r="F1501" s="7" t="s">
        <v>3128</v>
      </c>
      <c r="G1501" s="7" t="s">
        <v>2352</v>
      </c>
      <c r="H1501" s="14" t="s">
        <v>1067</v>
      </c>
      <c r="I1501" s="8">
        <v>46.5</v>
      </c>
      <c r="J1501" s="9">
        <v>1</v>
      </c>
      <c r="K1501" s="9"/>
      <c r="L1501" s="10">
        <v>85</v>
      </c>
      <c r="M1501" s="10">
        <f t="shared" si="277"/>
        <v>42.5</v>
      </c>
      <c r="N1501" s="11" t="s">
        <v>3147</v>
      </c>
      <c r="O1501" s="12">
        <v>0</v>
      </c>
      <c r="P1501">
        <f t="shared" si="274"/>
        <v>42.5</v>
      </c>
      <c r="Q1501">
        <f t="shared" si="275"/>
        <v>85</v>
      </c>
    </row>
    <row r="1502" spans="1:17" ht="54" customHeight="1">
      <c r="E1502" s="21"/>
      <c r="F1502" s="21"/>
      <c r="G1502" s="17" t="s">
        <v>6</v>
      </c>
      <c r="H1502" s="17" t="s">
        <v>6</v>
      </c>
      <c r="I1502" s="17" t="s">
        <v>6</v>
      </c>
      <c r="J1502" s="17" t="s">
        <v>6</v>
      </c>
      <c r="K1502" s="17"/>
      <c r="L1502" s="17" t="s">
        <v>6</v>
      </c>
      <c r="M1502" s="17" t="s">
        <v>6</v>
      </c>
      <c r="N1502" s="18" t="s">
        <v>6</v>
      </c>
      <c r="O1502" s="18" t="s">
        <v>6</v>
      </c>
    </row>
    <row r="1503" spans="1:17" ht="12.75" customHeight="1">
      <c r="A1503" s="35" t="s">
        <v>3148</v>
      </c>
      <c r="B1503" s="35"/>
      <c r="C1503" s="35"/>
      <c r="D1503" s="35"/>
      <c r="E1503" s="14" t="s">
        <v>3149</v>
      </c>
      <c r="F1503" s="7" t="s">
        <v>3150</v>
      </c>
      <c r="G1503" s="7" t="s">
        <v>3151</v>
      </c>
      <c r="H1503" s="14" t="s">
        <v>957</v>
      </c>
      <c r="I1503" s="8">
        <v>42.5</v>
      </c>
      <c r="J1503" s="9">
        <v>3</v>
      </c>
      <c r="K1503" s="9"/>
      <c r="L1503" s="10">
        <v>85</v>
      </c>
      <c r="M1503" s="10">
        <f t="shared" ref="M1503:M1508" si="278">L1503/2</f>
        <v>42.5</v>
      </c>
      <c r="N1503" s="11" t="s">
        <v>3152</v>
      </c>
      <c r="O1503" s="12">
        <v>0</v>
      </c>
      <c r="P1503">
        <f t="shared" si="274"/>
        <v>127.5</v>
      </c>
      <c r="Q1503">
        <f t="shared" si="275"/>
        <v>255</v>
      </c>
    </row>
    <row r="1504" spans="1:17" ht="12.75" customHeight="1">
      <c r="A1504" s="35" t="s">
        <v>3153</v>
      </c>
      <c r="B1504" s="35"/>
      <c r="C1504" s="35"/>
      <c r="D1504" s="35"/>
      <c r="E1504" s="14" t="s">
        <v>3149</v>
      </c>
      <c r="F1504" s="7" t="s">
        <v>3150</v>
      </c>
      <c r="G1504" s="7" t="s">
        <v>3151</v>
      </c>
      <c r="H1504" s="14" t="s">
        <v>977</v>
      </c>
      <c r="I1504" s="8">
        <v>43</v>
      </c>
      <c r="J1504" s="9">
        <v>1</v>
      </c>
      <c r="K1504" s="9"/>
      <c r="L1504" s="10">
        <v>85</v>
      </c>
      <c r="M1504" s="10">
        <f t="shared" si="278"/>
        <v>42.5</v>
      </c>
      <c r="N1504" s="11" t="s">
        <v>3154</v>
      </c>
      <c r="O1504" s="12">
        <v>0</v>
      </c>
      <c r="P1504">
        <f t="shared" si="274"/>
        <v>42.5</v>
      </c>
      <c r="Q1504">
        <f t="shared" si="275"/>
        <v>85</v>
      </c>
    </row>
    <row r="1505" spans="1:17" ht="12.75" customHeight="1">
      <c r="A1505" s="35" t="s">
        <v>3155</v>
      </c>
      <c r="B1505" s="35"/>
      <c r="C1505" s="35"/>
      <c r="D1505" s="35"/>
      <c r="E1505" s="14" t="s">
        <v>3149</v>
      </c>
      <c r="F1505" s="7" t="s">
        <v>3150</v>
      </c>
      <c r="G1505" s="7" t="s">
        <v>3151</v>
      </c>
      <c r="H1505" s="14" t="s">
        <v>960</v>
      </c>
      <c r="I1505" s="8">
        <v>44</v>
      </c>
      <c r="J1505" s="9">
        <v>2</v>
      </c>
      <c r="K1505" s="9"/>
      <c r="L1505" s="10">
        <v>85</v>
      </c>
      <c r="M1505" s="10">
        <f t="shared" si="278"/>
        <v>42.5</v>
      </c>
      <c r="N1505" s="11" t="s">
        <v>3156</v>
      </c>
      <c r="O1505" s="12">
        <v>0</v>
      </c>
      <c r="P1505">
        <f t="shared" si="274"/>
        <v>85</v>
      </c>
      <c r="Q1505">
        <f t="shared" si="275"/>
        <v>170</v>
      </c>
    </row>
    <row r="1506" spans="1:17" ht="12.75" customHeight="1">
      <c r="A1506" s="35" t="s">
        <v>3157</v>
      </c>
      <c r="B1506" s="35"/>
      <c r="C1506" s="35"/>
      <c r="D1506" s="35"/>
      <c r="E1506" s="14" t="s">
        <v>3149</v>
      </c>
      <c r="F1506" s="7" t="s">
        <v>3150</v>
      </c>
      <c r="G1506" s="7" t="s">
        <v>3151</v>
      </c>
      <c r="H1506" s="14" t="s">
        <v>963</v>
      </c>
      <c r="I1506" s="8">
        <v>44.5</v>
      </c>
      <c r="J1506" s="9">
        <v>2</v>
      </c>
      <c r="K1506" s="9"/>
      <c r="L1506" s="10">
        <v>85</v>
      </c>
      <c r="M1506" s="10">
        <f t="shared" si="278"/>
        <v>42.5</v>
      </c>
      <c r="N1506" s="11" t="s">
        <v>3158</v>
      </c>
      <c r="O1506" s="12">
        <v>0</v>
      </c>
      <c r="P1506">
        <f t="shared" si="274"/>
        <v>85</v>
      </c>
      <c r="Q1506">
        <f t="shared" si="275"/>
        <v>170</v>
      </c>
    </row>
    <row r="1507" spans="1:17" ht="12.75" customHeight="1">
      <c r="A1507" s="35" t="s">
        <v>3159</v>
      </c>
      <c r="B1507" s="35"/>
      <c r="C1507" s="35"/>
      <c r="D1507" s="35"/>
      <c r="E1507" s="14" t="s">
        <v>3149</v>
      </c>
      <c r="F1507" s="7" t="s">
        <v>3150</v>
      </c>
      <c r="G1507" s="7" t="s">
        <v>3151</v>
      </c>
      <c r="H1507" s="14" t="s">
        <v>969</v>
      </c>
      <c r="I1507" s="8">
        <v>45.5</v>
      </c>
      <c r="J1507" s="9">
        <v>1</v>
      </c>
      <c r="K1507" s="9"/>
      <c r="L1507" s="10">
        <v>85</v>
      </c>
      <c r="M1507" s="10">
        <f t="shared" si="278"/>
        <v>42.5</v>
      </c>
      <c r="N1507" s="11" t="s">
        <v>3160</v>
      </c>
      <c r="O1507" s="12">
        <v>0</v>
      </c>
      <c r="P1507">
        <f t="shared" si="274"/>
        <v>42.5</v>
      </c>
      <c r="Q1507">
        <f t="shared" si="275"/>
        <v>85</v>
      </c>
    </row>
    <row r="1508" spans="1:17" ht="12.75" customHeight="1">
      <c r="A1508" s="35" t="s">
        <v>3161</v>
      </c>
      <c r="B1508" s="35"/>
      <c r="C1508" s="35"/>
      <c r="D1508" s="35"/>
      <c r="E1508" s="14" t="s">
        <v>3149</v>
      </c>
      <c r="F1508" s="7" t="s">
        <v>3150</v>
      </c>
      <c r="G1508" s="7" t="s">
        <v>3151</v>
      </c>
      <c r="H1508" s="14" t="s">
        <v>1067</v>
      </c>
      <c r="I1508" s="8">
        <v>46.5</v>
      </c>
      <c r="J1508" s="9">
        <v>1</v>
      </c>
      <c r="K1508" s="9"/>
      <c r="L1508" s="10">
        <v>85</v>
      </c>
      <c r="M1508" s="10">
        <f t="shared" si="278"/>
        <v>42.5</v>
      </c>
      <c r="N1508" s="11" t="s">
        <v>3162</v>
      </c>
      <c r="O1508" s="12">
        <v>0</v>
      </c>
      <c r="P1508">
        <f t="shared" si="274"/>
        <v>42.5</v>
      </c>
      <c r="Q1508">
        <f t="shared" si="275"/>
        <v>85</v>
      </c>
    </row>
    <row r="1509" spans="1:17" ht="54" customHeight="1">
      <c r="E1509" s="21"/>
      <c r="F1509" s="21"/>
      <c r="G1509" s="17" t="s">
        <v>6</v>
      </c>
      <c r="H1509" s="17" t="s">
        <v>6</v>
      </c>
      <c r="I1509" s="17" t="s">
        <v>6</v>
      </c>
      <c r="J1509" s="17" t="s">
        <v>6</v>
      </c>
      <c r="K1509" s="17"/>
      <c r="L1509" s="17" t="s">
        <v>6</v>
      </c>
      <c r="M1509" s="17" t="s">
        <v>6</v>
      </c>
      <c r="N1509" s="18" t="s">
        <v>6</v>
      </c>
      <c r="O1509" s="18" t="s">
        <v>6</v>
      </c>
    </row>
    <row r="1510" spans="1:17" ht="12.75" customHeight="1">
      <c r="A1510" s="35" t="s">
        <v>3163</v>
      </c>
      <c r="B1510" s="35"/>
      <c r="C1510" s="35"/>
      <c r="D1510" s="35"/>
      <c r="E1510" s="14" t="s">
        <v>3164</v>
      </c>
      <c r="F1510" s="7" t="s">
        <v>3165</v>
      </c>
      <c r="G1510" s="7" t="s">
        <v>441</v>
      </c>
      <c r="H1510" s="14" t="s">
        <v>951</v>
      </c>
      <c r="I1510" s="8">
        <v>40.5</v>
      </c>
      <c r="J1510" s="9">
        <v>3</v>
      </c>
      <c r="K1510" s="9"/>
      <c r="L1510" s="10">
        <v>85</v>
      </c>
      <c r="M1510" s="10">
        <f t="shared" ref="M1510:M1519" si="279">L1510/2</f>
        <v>42.5</v>
      </c>
      <c r="N1510" s="11" t="s">
        <v>3166</v>
      </c>
      <c r="O1510" s="12">
        <v>0</v>
      </c>
      <c r="P1510">
        <f t="shared" si="274"/>
        <v>127.5</v>
      </c>
      <c r="Q1510">
        <f t="shared" si="275"/>
        <v>255</v>
      </c>
    </row>
    <row r="1511" spans="1:17" ht="12.75" customHeight="1">
      <c r="A1511" s="35" t="s">
        <v>3167</v>
      </c>
      <c r="B1511" s="35"/>
      <c r="C1511" s="35"/>
      <c r="D1511" s="35"/>
      <c r="E1511" s="14" t="s">
        <v>3164</v>
      </c>
      <c r="F1511" s="7" t="s">
        <v>3165</v>
      </c>
      <c r="G1511" s="7" t="s">
        <v>441</v>
      </c>
      <c r="H1511" s="14" t="s">
        <v>945</v>
      </c>
      <c r="I1511" s="8">
        <v>41.5</v>
      </c>
      <c r="J1511" s="9">
        <v>1</v>
      </c>
      <c r="K1511" s="9"/>
      <c r="L1511" s="10">
        <v>85</v>
      </c>
      <c r="M1511" s="10">
        <f t="shared" si="279"/>
        <v>42.5</v>
      </c>
      <c r="N1511" s="11" t="s">
        <v>3168</v>
      </c>
      <c r="O1511" s="12">
        <v>0</v>
      </c>
      <c r="P1511">
        <f t="shared" si="274"/>
        <v>42.5</v>
      </c>
      <c r="Q1511">
        <f t="shared" si="275"/>
        <v>85</v>
      </c>
    </row>
    <row r="1512" spans="1:17" ht="12.75" customHeight="1">
      <c r="A1512" s="35" t="s">
        <v>3169</v>
      </c>
      <c r="B1512" s="35"/>
      <c r="C1512" s="35"/>
      <c r="D1512" s="35"/>
      <c r="E1512" s="14" t="s">
        <v>3164</v>
      </c>
      <c r="F1512" s="7" t="s">
        <v>3165</v>
      </c>
      <c r="G1512" s="7" t="s">
        <v>441</v>
      </c>
      <c r="H1512" s="14" t="s">
        <v>954</v>
      </c>
      <c r="I1512" s="8">
        <v>42</v>
      </c>
      <c r="J1512" s="9">
        <v>3</v>
      </c>
      <c r="K1512" s="9"/>
      <c r="L1512" s="10">
        <v>85</v>
      </c>
      <c r="M1512" s="10">
        <f t="shared" si="279"/>
        <v>42.5</v>
      </c>
      <c r="N1512" s="11" t="s">
        <v>3170</v>
      </c>
      <c r="O1512" s="12">
        <v>0</v>
      </c>
      <c r="P1512">
        <f t="shared" si="274"/>
        <v>127.5</v>
      </c>
      <c r="Q1512">
        <f t="shared" si="275"/>
        <v>255</v>
      </c>
    </row>
    <row r="1513" spans="1:17" ht="12.75" customHeight="1">
      <c r="A1513" s="35" t="s">
        <v>3171</v>
      </c>
      <c r="B1513" s="35"/>
      <c r="C1513" s="35"/>
      <c r="D1513" s="35"/>
      <c r="E1513" s="14" t="s">
        <v>3164</v>
      </c>
      <c r="F1513" s="7" t="s">
        <v>3165</v>
      </c>
      <c r="G1513" s="7" t="s">
        <v>441</v>
      </c>
      <c r="H1513" s="14" t="s">
        <v>957</v>
      </c>
      <c r="I1513" s="8">
        <v>42.5</v>
      </c>
      <c r="J1513" s="9">
        <v>7</v>
      </c>
      <c r="K1513" s="9"/>
      <c r="L1513" s="10">
        <v>85</v>
      </c>
      <c r="M1513" s="10">
        <f t="shared" si="279"/>
        <v>42.5</v>
      </c>
      <c r="N1513" s="11" t="s">
        <v>3172</v>
      </c>
      <c r="O1513" s="12">
        <v>0</v>
      </c>
      <c r="P1513">
        <f t="shared" si="274"/>
        <v>297.5</v>
      </c>
      <c r="Q1513">
        <f t="shared" si="275"/>
        <v>595</v>
      </c>
    </row>
    <row r="1514" spans="1:17" ht="12.75" customHeight="1">
      <c r="A1514" s="35" t="s">
        <v>3173</v>
      </c>
      <c r="B1514" s="35"/>
      <c r="C1514" s="35"/>
      <c r="D1514" s="35"/>
      <c r="E1514" s="14" t="s">
        <v>3164</v>
      </c>
      <c r="F1514" s="7" t="s">
        <v>3165</v>
      </c>
      <c r="G1514" s="7" t="s">
        <v>441</v>
      </c>
      <c r="H1514" s="14" t="s">
        <v>977</v>
      </c>
      <c r="I1514" s="8">
        <v>43</v>
      </c>
      <c r="J1514" s="9">
        <v>8</v>
      </c>
      <c r="K1514" s="9"/>
      <c r="L1514" s="10">
        <v>85</v>
      </c>
      <c r="M1514" s="10">
        <f t="shared" si="279"/>
        <v>42.5</v>
      </c>
      <c r="N1514" s="11" t="s">
        <v>3174</v>
      </c>
      <c r="O1514" s="12">
        <v>0</v>
      </c>
      <c r="P1514">
        <f t="shared" si="274"/>
        <v>340</v>
      </c>
      <c r="Q1514">
        <f t="shared" si="275"/>
        <v>680</v>
      </c>
    </row>
    <row r="1515" spans="1:17" ht="12.75" customHeight="1">
      <c r="A1515" s="35" t="s">
        <v>3175</v>
      </c>
      <c r="B1515" s="35"/>
      <c r="C1515" s="35"/>
      <c r="D1515" s="35"/>
      <c r="E1515" s="14" t="s">
        <v>3164</v>
      </c>
      <c r="F1515" s="7" t="s">
        <v>3165</v>
      </c>
      <c r="G1515" s="7" t="s">
        <v>441</v>
      </c>
      <c r="H1515" s="14" t="s">
        <v>960</v>
      </c>
      <c r="I1515" s="8">
        <v>44</v>
      </c>
      <c r="J1515" s="9">
        <v>7</v>
      </c>
      <c r="K1515" s="9"/>
      <c r="L1515" s="10">
        <v>85</v>
      </c>
      <c r="M1515" s="10">
        <f t="shared" si="279"/>
        <v>42.5</v>
      </c>
      <c r="N1515" s="11" t="s">
        <v>3176</v>
      </c>
      <c r="O1515" s="12">
        <v>0</v>
      </c>
      <c r="P1515">
        <f t="shared" si="274"/>
        <v>297.5</v>
      </c>
      <c r="Q1515">
        <f t="shared" si="275"/>
        <v>595</v>
      </c>
    </row>
    <row r="1516" spans="1:17" ht="12.75" customHeight="1">
      <c r="A1516" s="35" t="s">
        <v>3177</v>
      </c>
      <c r="B1516" s="35"/>
      <c r="C1516" s="35"/>
      <c r="D1516" s="35"/>
      <c r="E1516" s="14" t="s">
        <v>3164</v>
      </c>
      <c r="F1516" s="7" t="s">
        <v>3165</v>
      </c>
      <c r="G1516" s="7" t="s">
        <v>441</v>
      </c>
      <c r="H1516" s="14" t="s">
        <v>963</v>
      </c>
      <c r="I1516" s="8">
        <v>44.5</v>
      </c>
      <c r="J1516" s="9">
        <v>3</v>
      </c>
      <c r="K1516" s="9"/>
      <c r="L1516" s="10">
        <v>85</v>
      </c>
      <c r="M1516" s="10">
        <f t="shared" si="279"/>
        <v>42.5</v>
      </c>
      <c r="N1516" s="11" t="s">
        <v>3178</v>
      </c>
      <c r="O1516" s="12">
        <v>0</v>
      </c>
      <c r="P1516">
        <f t="shared" si="274"/>
        <v>127.5</v>
      </c>
      <c r="Q1516">
        <f t="shared" si="275"/>
        <v>255</v>
      </c>
    </row>
    <row r="1517" spans="1:17" ht="12.75" customHeight="1">
      <c r="A1517" s="35" t="s">
        <v>3179</v>
      </c>
      <c r="B1517" s="35"/>
      <c r="C1517" s="35"/>
      <c r="D1517" s="35"/>
      <c r="E1517" s="14" t="s">
        <v>3164</v>
      </c>
      <c r="F1517" s="7" t="s">
        <v>3165</v>
      </c>
      <c r="G1517" s="7" t="s">
        <v>441</v>
      </c>
      <c r="H1517" s="14" t="s">
        <v>966</v>
      </c>
      <c r="I1517" s="8">
        <v>45</v>
      </c>
      <c r="J1517" s="9">
        <v>1</v>
      </c>
      <c r="K1517" s="9"/>
      <c r="L1517" s="10">
        <v>85</v>
      </c>
      <c r="M1517" s="10">
        <f t="shared" si="279"/>
        <v>42.5</v>
      </c>
      <c r="N1517" s="11" t="s">
        <v>3180</v>
      </c>
      <c r="O1517" s="12">
        <v>0</v>
      </c>
      <c r="P1517">
        <f t="shared" si="274"/>
        <v>42.5</v>
      </c>
      <c r="Q1517">
        <f t="shared" si="275"/>
        <v>85</v>
      </c>
    </row>
    <row r="1518" spans="1:17" ht="12.75" customHeight="1">
      <c r="A1518" s="35" t="s">
        <v>3181</v>
      </c>
      <c r="B1518" s="35"/>
      <c r="C1518" s="35"/>
      <c r="D1518" s="35"/>
      <c r="E1518" s="14" t="s">
        <v>3164</v>
      </c>
      <c r="F1518" s="7" t="s">
        <v>3165</v>
      </c>
      <c r="G1518" s="7" t="s">
        <v>441</v>
      </c>
      <c r="H1518" s="14" t="s">
        <v>969</v>
      </c>
      <c r="I1518" s="8">
        <v>45.5</v>
      </c>
      <c r="J1518" s="9">
        <v>2</v>
      </c>
      <c r="K1518" s="9"/>
      <c r="L1518" s="10">
        <v>85</v>
      </c>
      <c r="M1518" s="10">
        <f t="shared" si="279"/>
        <v>42.5</v>
      </c>
      <c r="N1518" s="11" t="s">
        <v>3182</v>
      </c>
      <c r="O1518" s="12">
        <v>0</v>
      </c>
      <c r="P1518">
        <f t="shared" si="274"/>
        <v>85</v>
      </c>
      <c r="Q1518">
        <f t="shared" si="275"/>
        <v>170</v>
      </c>
    </row>
    <row r="1519" spans="1:17" ht="12.75" customHeight="1">
      <c r="A1519" s="35" t="s">
        <v>3183</v>
      </c>
      <c r="B1519" s="35"/>
      <c r="C1519" s="35"/>
      <c r="D1519" s="35"/>
      <c r="E1519" s="14" t="s">
        <v>3164</v>
      </c>
      <c r="F1519" s="7" t="s">
        <v>3165</v>
      </c>
      <c r="G1519" s="7" t="s">
        <v>441</v>
      </c>
      <c r="H1519" s="14" t="s">
        <v>1067</v>
      </c>
      <c r="I1519" s="8">
        <v>46.5</v>
      </c>
      <c r="J1519" s="9">
        <v>3</v>
      </c>
      <c r="K1519" s="9"/>
      <c r="L1519" s="10">
        <v>85</v>
      </c>
      <c r="M1519" s="10">
        <f t="shared" si="279"/>
        <v>42.5</v>
      </c>
      <c r="N1519" s="11" t="s">
        <v>3184</v>
      </c>
      <c r="O1519" s="12">
        <v>0</v>
      </c>
      <c r="P1519">
        <f t="shared" si="274"/>
        <v>127.5</v>
      </c>
      <c r="Q1519">
        <f t="shared" si="275"/>
        <v>255</v>
      </c>
    </row>
    <row r="1520" spans="1:17" ht="54" customHeight="1">
      <c r="E1520" s="21"/>
      <c r="F1520" s="21"/>
      <c r="G1520" s="17" t="s">
        <v>6</v>
      </c>
      <c r="H1520" s="17" t="s">
        <v>6</v>
      </c>
      <c r="I1520" s="17" t="s">
        <v>6</v>
      </c>
      <c r="J1520" s="17" t="s">
        <v>6</v>
      </c>
      <c r="K1520" s="17"/>
      <c r="L1520" s="17" t="s">
        <v>6</v>
      </c>
      <c r="M1520" s="17" t="s">
        <v>6</v>
      </c>
      <c r="N1520" s="18" t="s">
        <v>6</v>
      </c>
      <c r="O1520" s="18" t="s">
        <v>6</v>
      </c>
    </row>
    <row r="1521" spans="1:17" ht="12.75" customHeight="1">
      <c r="A1521" s="35" t="s">
        <v>3185</v>
      </c>
      <c r="B1521" s="35"/>
      <c r="C1521" s="35"/>
      <c r="D1521" s="35"/>
      <c r="E1521" s="14" t="s">
        <v>3186</v>
      </c>
      <c r="F1521" s="7" t="s">
        <v>3187</v>
      </c>
      <c r="G1521" s="7" t="s">
        <v>516</v>
      </c>
      <c r="H1521" s="14" t="s">
        <v>951</v>
      </c>
      <c r="I1521" s="8">
        <v>40.5</v>
      </c>
      <c r="J1521" s="9">
        <v>5</v>
      </c>
      <c r="K1521" s="9"/>
      <c r="L1521" s="10">
        <v>85</v>
      </c>
      <c r="M1521" s="10">
        <f t="shared" ref="M1521:M1530" si="280">L1521/2</f>
        <v>42.5</v>
      </c>
      <c r="N1521" s="11" t="s">
        <v>3188</v>
      </c>
      <c r="O1521" s="12">
        <v>0</v>
      </c>
      <c r="P1521">
        <f t="shared" si="274"/>
        <v>212.5</v>
      </c>
      <c r="Q1521">
        <f t="shared" si="275"/>
        <v>425</v>
      </c>
    </row>
    <row r="1522" spans="1:17" ht="13.5" customHeight="1">
      <c r="A1522" s="35" t="s">
        <v>3189</v>
      </c>
      <c r="B1522" s="35"/>
      <c r="C1522" s="35"/>
      <c r="D1522" s="35"/>
      <c r="E1522" s="14" t="s">
        <v>3186</v>
      </c>
      <c r="F1522" s="7" t="s">
        <v>3187</v>
      </c>
      <c r="G1522" s="7" t="s">
        <v>516</v>
      </c>
      <c r="H1522" s="14" t="s">
        <v>945</v>
      </c>
      <c r="I1522" s="8">
        <v>41.5</v>
      </c>
      <c r="J1522" s="9">
        <v>9</v>
      </c>
      <c r="K1522" s="9"/>
      <c r="L1522" s="10">
        <v>85</v>
      </c>
      <c r="M1522" s="10">
        <f t="shared" si="280"/>
        <v>42.5</v>
      </c>
      <c r="N1522" s="11" t="s">
        <v>3190</v>
      </c>
      <c r="O1522" s="12">
        <v>0</v>
      </c>
      <c r="P1522">
        <f t="shared" si="274"/>
        <v>382.5</v>
      </c>
      <c r="Q1522">
        <f t="shared" si="275"/>
        <v>765</v>
      </c>
    </row>
    <row r="1523" spans="1:17" ht="12.75" customHeight="1">
      <c r="A1523" s="35" t="s">
        <v>3191</v>
      </c>
      <c r="B1523" s="35"/>
      <c r="C1523" s="35"/>
      <c r="D1523" s="35"/>
      <c r="E1523" s="14" t="s">
        <v>3186</v>
      </c>
      <c r="F1523" s="7" t="s">
        <v>3187</v>
      </c>
      <c r="G1523" s="7" t="s">
        <v>516</v>
      </c>
      <c r="H1523" s="14" t="s">
        <v>954</v>
      </c>
      <c r="I1523" s="8">
        <v>42</v>
      </c>
      <c r="J1523" s="9">
        <v>10</v>
      </c>
      <c r="K1523" s="9"/>
      <c r="L1523" s="10">
        <v>85</v>
      </c>
      <c r="M1523" s="10">
        <f t="shared" si="280"/>
        <v>42.5</v>
      </c>
      <c r="N1523" s="11" t="s">
        <v>3192</v>
      </c>
      <c r="O1523" s="12">
        <v>0</v>
      </c>
      <c r="P1523">
        <f t="shared" si="274"/>
        <v>425</v>
      </c>
      <c r="Q1523">
        <f t="shared" si="275"/>
        <v>850</v>
      </c>
    </row>
    <row r="1524" spans="1:17" ht="12.75" customHeight="1">
      <c r="A1524" s="35" t="s">
        <v>3193</v>
      </c>
      <c r="B1524" s="35"/>
      <c r="C1524" s="35"/>
      <c r="D1524" s="35"/>
      <c r="E1524" s="14" t="s">
        <v>3186</v>
      </c>
      <c r="F1524" s="7" t="s">
        <v>3187</v>
      </c>
      <c r="G1524" s="7" t="s">
        <v>516</v>
      </c>
      <c r="H1524" s="14" t="s">
        <v>957</v>
      </c>
      <c r="I1524" s="8">
        <v>42.5</v>
      </c>
      <c r="J1524" s="9">
        <v>7</v>
      </c>
      <c r="K1524" s="9"/>
      <c r="L1524" s="10">
        <v>85</v>
      </c>
      <c r="M1524" s="10">
        <f t="shared" si="280"/>
        <v>42.5</v>
      </c>
      <c r="N1524" s="11" t="s">
        <v>3194</v>
      </c>
      <c r="O1524" s="12">
        <v>0</v>
      </c>
      <c r="P1524">
        <f t="shared" si="274"/>
        <v>297.5</v>
      </c>
      <c r="Q1524">
        <f t="shared" si="275"/>
        <v>595</v>
      </c>
    </row>
    <row r="1525" spans="1:17" ht="12.75" customHeight="1">
      <c r="A1525" s="35" t="s">
        <v>3195</v>
      </c>
      <c r="B1525" s="35"/>
      <c r="C1525" s="35"/>
      <c r="D1525" s="35"/>
      <c r="E1525" s="14" t="s">
        <v>3186</v>
      </c>
      <c r="F1525" s="7" t="s">
        <v>3187</v>
      </c>
      <c r="G1525" s="7" t="s">
        <v>516</v>
      </c>
      <c r="H1525" s="14" t="s">
        <v>977</v>
      </c>
      <c r="I1525" s="8">
        <v>43</v>
      </c>
      <c r="J1525" s="9">
        <v>3</v>
      </c>
      <c r="K1525" s="9"/>
      <c r="L1525" s="10">
        <v>85</v>
      </c>
      <c r="M1525" s="10">
        <f t="shared" si="280"/>
        <v>42.5</v>
      </c>
      <c r="N1525" s="11" t="s">
        <v>3196</v>
      </c>
      <c r="O1525" s="12">
        <v>0</v>
      </c>
      <c r="P1525">
        <f t="shared" si="274"/>
        <v>127.5</v>
      </c>
      <c r="Q1525">
        <f t="shared" si="275"/>
        <v>255</v>
      </c>
    </row>
    <row r="1526" spans="1:17" ht="12.75" customHeight="1">
      <c r="A1526" s="35" t="s">
        <v>3197</v>
      </c>
      <c r="B1526" s="35"/>
      <c r="C1526" s="35"/>
      <c r="D1526" s="35"/>
      <c r="E1526" s="14" t="s">
        <v>3186</v>
      </c>
      <c r="F1526" s="7" t="s">
        <v>3187</v>
      </c>
      <c r="G1526" s="7" t="s">
        <v>516</v>
      </c>
      <c r="H1526" s="14" t="s">
        <v>960</v>
      </c>
      <c r="I1526" s="8">
        <v>44</v>
      </c>
      <c r="J1526" s="9">
        <v>6</v>
      </c>
      <c r="K1526" s="9"/>
      <c r="L1526" s="10">
        <v>85</v>
      </c>
      <c r="M1526" s="10">
        <f t="shared" si="280"/>
        <v>42.5</v>
      </c>
      <c r="N1526" s="11" t="s">
        <v>3198</v>
      </c>
      <c r="O1526" s="12">
        <v>0</v>
      </c>
      <c r="P1526">
        <f t="shared" si="274"/>
        <v>255</v>
      </c>
      <c r="Q1526">
        <f t="shared" si="275"/>
        <v>510</v>
      </c>
    </row>
    <row r="1527" spans="1:17" ht="12.75" customHeight="1">
      <c r="A1527" s="35" t="s">
        <v>3199</v>
      </c>
      <c r="B1527" s="35"/>
      <c r="C1527" s="35"/>
      <c r="D1527" s="35"/>
      <c r="E1527" s="14" t="s">
        <v>3186</v>
      </c>
      <c r="F1527" s="7" t="s">
        <v>3187</v>
      </c>
      <c r="G1527" s="7" t="s">
        <v>516</v>
      </c>
      <c r="H1527" s="14" t="s">
        <v>963</v>
      </c>
      <c r="I1527" s="8">
        <v>44.5</v>
      </c>
      <c r="J1527" s="9">
        <v>2</v>
      </c>
      <c r="K1527" s="9"/>
      <c r="L1527" s="10">
        <v>85</v>
      </c>
      <c r="M1527" s="10">
        <f t="shared" si="280"/>
        <v>42.5</v>
      </c>
      <c r="N1527" s="11" t="s">
        <v>3200</v>
      </c>
      <c r="O1527" s="12">
        <v>0</v>
      </c>
      <c r="P1527">
        <f t="shared" si="274"/>
        <v>85</v>
      </c>
      <c r="Q1527">
        <f t="shared" si="275"/>
        <v>170</v>
      </c>
    </row>
    <row r="1528" spans="1:17" ht="12.75" customHeight="1">
      <c r="A1528" s="35" t="s">
        <v>3201</v>
      </c>
      <c r="B1528" s="35"/>
      <c r="C1528" s="35"/>
      <c r="D1528" s="35"/>
      <c r="E1528" s="14" t="s">
        <v>3186</v>
      </c>
      <c r="F1528" s="7" t="s">
        <v>3187</v>
      </c>
      <c r="G1528" s="7" t="s">
        <v>516</v>
      </c>
      <c r="H1528" s="14" t="s">
        <v>966</v>
      </c>
      <c r="I1528" s="8">
        <v>45</v>
      </c>
      <c r="J1528" s="9">
        <v>1</v>
      </c>
      <c r="K1528" s="9"/>
      <c r="L1528" s="10">
        <v>85</v>
      </c>
      <c r="M1528" s="10">
        <f t="shared" si="280"/>
        <v>42.5</v>
      </c>
      <c r="N1528" s="11" t="s">
        <v>3202</v>
      </c>
      <c r="O1528" s="12">
        <v>0</v>
      </c>
      <c r="P1528">
        <f t="shared" si="274"/>
        <v>42.5</v>
      </c>
      <c r="Q1528">
        <f t="shared" si="275"/>
        <v>85</v>
      </c>
    </row>
    <row r="1529" spans="1:17" ht="12.75" customHeight="1">
      <c r="A1529" s="35" t="s">
        <v>3203</v>
      </c>
      <c r="B1529" s="35"/>
      <c r="C1529" s="35"/>
      <c r="D1529" s="35"/>
      <c r="E1529" s="14" t="s">
        <v>3186</v>
      </c>
      <c r="F1529" s="7" t="s">
        <v>3187</v>
      </c>
      <c r="G1529" s="7" t="s">
        <v>516</v>
      </c>
      <c r="H1529" s="14" t="s">
        <v>969</v>
      </c>
      <c r="I1529" s="8">
        <v>45.5</v>
      </c>
      <c r="J1529" s="9">
        <v>5</v>
      </c>
      <c r="K1529" s="9"/>
      <c r="L1529" s="10">
        <v>85</v>
      </c>
      <c r="M1529" s="10">
        <f t="shared" si="280"/>
        <v>42.5</v>
      </c>
      <c r="N1529" s="11" t="s">
        <v>3204</v>
      </c>
      <c r="O1529" s="12">
        <v>0</v>
      </c>
      <c r="P1529">
        <f t="shared" si="274"/>
        <v>212.5</v>
      </c>
      <c r="Q1529">
        <f t="shared" si="275"/>
        <v>425</v>
      </c>
    </row>
    <row r="1530" spans="1:17" ht="12.75" customHeight="1">
      <c r="A1530" s="35" t="s">
        <v>3205</v>
      </c>
      <c r="B1530" s="35"/>
      <c r="C1530" s="35"/>
      <c r="D1530" s="35"/>
      <c r="E1530" s="14" t="s">
        <v>3186</v>
      </c>
      <c r="F1530" s="7" t="s">
        <v>3187</v>
      </c>
      <c r="G1530" s="7" t="s">
        <v>516</v>
      </c>
      <c r="H1530" s="14" t="s">
        <v>1067</v>
      </c>
      <c r="I1530" s="8">
        <v>46.5</v>
      </c>
      <c r="J1530" s="9">
        <v>5</v>
      </c>
      <c r="K1530" s="9"/>
      <c r="L1530" s="10">
        <v>85</v>
      </c>
      <c r="M1530" s="10">
        <f t="shared" si="280"/>
        <v>42.5</v>
      </c>
      <c r="N1530" s="11" t="s">
        <v>3206</v>
      </c>
      <c r="O1530" s="12">
        <v>0</v>
      </c>
      <c r="P1530">
        <f t="shared" si="274"/>
        <v>212.5</v>
      </c>
      <c r="Q1530">
        <f t="shared" si="275"/>
        <v>425</v>
      </c>
    </row>
    <row r="1531" spans="1:17" ht="54" customHeight="1">
      <c r="E1531" s="21"/>
      <c r="F1531" s="21"/>
      <c r="G1531" s="17" t="s">
        <v>6</v>
      </c>
      <c r="H1531" s="17" t="s">
        <v>6</v>
      </c>
      <c r="I1531" s="17" t="s">
        <v>6</v>
      </c>
      <c r="J1531" s="17" t="s">
        <v>6</v>
      </c>
      <c r="K1531" s="17"/>
      <c r="L1531" s="17" t="s">
        <v>6</v>
      </c>
      <c r="M1531" s="17" t="s">
        <v>6</v>
      </c>
      <c r="N1531" s="18" t="s">
        <v>6</v>
      </c>
      <c r="O1531" s="18" t="s">
        <v>6</v>
      </c>
    </row>
    <row r="1532" spans="1:17" ht="12.75" customHeight="1">
      <c r="A1532" s="35" t="s">
        <v>3207</v>
      </c>
      <c r="B1532" s="35"/>
      <c r="C1532" s="35"/>
      <c r="D1532" s="35"/>
      <c r="E1532" s="14" t="s">
        <v>3208</v>
      </c>
      <c r="F1532" s="7" t="s">
        <v>3209</v>
      </c>
      <c r="G1532" s="7" t="s">
        <v>3210</v>
      </c>
      <c r="H1532" s="14" t="s">
        <v>1451</v>
      </c>
      <c r="I1532" s="8">
        <v>40</v>
      </c>
      <c r="J1532" s="9">
        <v>9</v>
      </c>
      <c r="K1532" s="9"/>
      <c r="L1532" s="10">
        <v>85</v>
      </c>
      <c r="M1532" s="10">
        <f t="shared" ref="M1532:M1543" si="281">L1532/2</f>
        <v>42.5</v>
      </c>
      <c r="N1532" s="11" t="s">
        <v>3211</v>
      </c>
      <c r="O1532" s="12">
        <v>0</v>
      </c>
      <c r="P1532">
        <f t="shared" si="274"/>
        <v>382.5</v>
      </c>
      <c r="Q1532">
        <f t="shared" si="275"/>
        <v>765</v>
      </c>
    </row>
    <row r="1533" spans="1:17" ht="12.75" customHeight="1">
      <c r="A1533" s="35" t="s">
        <v>3212</v>
      </c>
      <c r="B1533" s="35"/>
      <c r="C1533" s="35"/>
      <c r="D1533" s="35"/>
      <c r="E1533" s="14" t="s">
        <v>3208</v>
      </c>
      <c r="F1533" s="7" t="s">
        <v>3209</v>
      </c>
      <c r="G1533" s="7" t="s">
        <v>3210</v>
      </c>
      <c r="H1533" s="14" t="s">
        <v>951</v>
      </c>
      <c r="I1533" s="8">
        <v>40.5</v>
      </c>
      <c r="J1533" s="9">
        <v>4</v>
      </c>
      <c r="K1533" s="9"/>
      <c r="L1533" s="10">
        <v>85</v>
      </c>
      <c r="M1533" s="10">
        <f t="shared" si="281"/>
        <v>42.5</v>
      </c>
      <c r="N1533" s="11" t="s">
        <v>3213</v>
      </c>
      <c r="O1533" s="12">
        <v>0</v>
      </c>
      <c r="P1533">
        <f t="shared" si="274"/>
        <v>170</v>
      </c>
      <c r="Q1533">
        <f t="shared" si="275"/>
        <v>340</v>
      </c>
    </row>
    <row r="1534" spans="1:17" ht="12.75" customHeight="1">
      <c r="A1534" s="35" t="s">
        <v>3214</v>
      </c>
      <c r="B1534" s="35"/>
      <c r="C1534" s="35"/>
      <c r="D1534" s="35"/>
      <c r="E1534" s="14" t="s">
        <v>3208</v>
      </c>
      <c r="F1534" s="7" t="s">
        <v>3209</v>
      </c>
      <c r="G1534" s="7" t="s">
        <v>3210</v>
      </c>
      <c r="H1534" s="14" t="s">
        <v>945</v>
      </c>
      <c r="I1534" s="8">
        <v>41.5</v>
      </c>
      <c r="J1534" s="9">
        <v>7</v>
      </c>
      <c r="K1534" s="9"/>
      <c r="L1534" s="10">
        <v>85</v>
      </c>
      <c r="M1534" s="10">
        <f t="shared" si="281"/>
        <v>42.5</v>
      </c>
      <c r="N1534" s="11" t="s">
        <v>3215</v>
      </c>
      <c r="O1534" s="12">
        <v>0</v>
      </c>
      <c r="P1534">
        <f t="shared" si="274"/>
        <v>297.5</v>
      </c>
      <c r="Q1534">
        <f t="shared" si="275"/>
        <v>595</v>
      </c>
    </row>
    <row r="1535" spans="1:17" ht="12.75" customHeight="1">
      <c r="A1535" s="35" t="s">
        <v>3216</v>
      </c>
      <c r="B1535" s="35"/>
      <c r="C1535" s="35"/>
      <c r="D1535" s="35"/>
      <c r="E1535" s="14" t="s">
        <v>3208</v>
      </c>
      <c r="F1535" s="7" t="s">
        <v>3209</v>
      </c>
      <c r="G1535" s="7" t="s">
        <v>3210</v>
      </c>
      <c r="H1535" s="14" t="s">
        <v>954</v>
      </c>
      <c r="I1535" s="8">
        <v>42</v>
      </c>
      <c r="J1535" s="9">
        <v>7</v>
      </c>
      <c r="K1535" s="9"/>
      <c r="L1535" s="10">
        <v>85</v>
      </c>
      <c r="M1535" s="10">
        <f t="shared" si="281"/>
        <v>42.5</v>
      </c>
      <c r="N1535" s="11" t="s">
        <v>3217</v>
      </c>
      <c r="O1535" s="12">
        <v>0</v>
      </c>
      <c r="P1535">
        <f t="shared" si="274"/>
        <v>297.5</v>
      </c>
      <c r="Q1535">
        <f t="shared" si="275"/>
        <v>595</v>
      </c>
    </row>
    <row r="1536" spans="1:17" ht="12.75" customHeight="1">
      <c r="A1536" s="35" t="s">
        <v>3218</v>
      </c>
      <c r="B1536" s="35"/>
      <c r="C1536" s="35"/>
      <c r="D1536" s="35"/>
      <c r="E1536" s="14" t="s">
        <v>3208</v>
      </c>
      <c r="F1536" s="7" t="s">
        <v>3209</v>
      </c>
      <c r="G1536" s="7" t="s">
        <v>3210</v>
      </c>
      <c r="H1536" s="14" t="s">
        <v>957</v>
      </c>
      <c r="I1536" s="8">
        <v>42.5</v>
      </c>
      <c r="J1536" s="9">
        <v>7</v>
      </c>
      <c r="K1536" s="9"/>
      <c r="L1536" s="10">
        <v>85</v>
      </c>
      <c r="M1536" s="10">
        <f t="shared" si="281"/>
        <v>42.5</v>
      </c>
      <c r="N1536" s="11" t="s">
        <v>3219</v>
      </c>
      <c r="O1536" s="12">
        <v>0</v>
      </c>
      <c r="P1536">
        <f t="shared" si="274"/>
        <v>297.5</v>
      </c>
      <c r="Q1536">
        <f t="shared" si="275"/>
        <v>595</v>
      </c>
    </row>
    <row r="1537" spans="1:17" ht="12.75" customHeight="1">
      <c r="A1537" s="35" t="s">
        <v>3220</v>
      </c>
      <c r="B1537" s="35"/>
      <c r="C1537" s="35"/>
      <c r="D1537" s="35"/>
      <c r="E1537" s="14" t="s">
        <v>3208</v>
      </c>
      <c r="F1537" s="7" t="s">
        <v>3209</v>
      </c>
      <c r="G1537" s="7" t="s">
        <v>3210</v>
      </c>
      <c r="H1537" s="14" t="s">
        <v>977</v>
      </c>
      <c r="I1537" s="8">
        <v>43</v>
      </c>
      <c r="J1537" s="9">
        <v>10</v>
      </c>
      <c r="K1537" s="9"/>
      <c r="L1537" s="10">
        <v>85</v>
      </c>
      <c r="M1537" s="10">
        <f t="shared" si="281"/>
        <v>42.5</v>
      </c>
      <c r="N1537" s="11" t="s">
        <v>3221</v>
      </c>
      <c r="O1537" s="12">
        <v>0</v>
      </c>
      <c r="P1537">
        <f t="shared" si="274"/>
        <v>425</v>
      </c>
      <c r="Q1537">
        <f t="shared" si="275"/>
        <v>850</v>
      </c>
    </row>
    <row r="1538" spans="1:17" ht="12.75" customHeight="1">
      <c r="A1538" s="35" t="s">
        <v>3222</v>
      </c>
      <c r="B1538" s="35"/>
      <c r="C1538" s="35"/>
      <c r="D1538" s="35"/>
      <c r="E1538" s="14" t="s">
        <v>3208</v>
      </c>
      <c r="F1538" s="7" t="s">
        <v>3209</v>
      </c>
      <c r="G1538" s="7" t="s">
        <v>3210</v>
      </c>
      <c r="H1538" s="14" t="s">
        <v>960</v>
      </c>
      <c r="I1538" s="8">
        <v>44</v>
      </c>
      <c r="J1538" s="9">
        <v>6</v>
      </c>
      <c r="K1538" s="9"/>
      <c r="L1538" s="10">
        <v>85</v>
      </c>
      <c r="M1538" s="10">
        <f t="shared" si="281"/>
        <v>42.5</v>
      </c>
      <c r="N1538" s="11" t="s">
        <v>3223</v>
      </c>
      <c r="O1538" s="12">
        <v>0</v>
      </c>
      <c r="P1538">
        <f t="shared" si="274"/>
        <v>255</v>
      </c>
      <c r="Q1538">
        <f t="shared" si="275"/>
        <v>510</v>
      </c>
    </row>
    <row r="1539" spans="1:17" ht="12.75" customHeight="1">
      <c r="A1539" s="35" t="s">
        <v>3224</v>
      </c>
      <c r="B1539" s="35"/>
      <c r="C1539" s="35"/>
      <c r="D1539" s="35"/>
      <c r="E1539" s="14" t="s">
        <v>3208</v>
      </c>
      <c r="F1539" s="7" t="s">
        <v>3209</v>
      </c>
      <c r="G1539" s="7" t="s">
        <v>3210</v>
      </c>
      <c r="H1539" s="14" t="s">
        <v>963</v>
      </c>
      <c r="I1539" s="8">
        <v>44.5</v>
      </c>
      <c r="J1539" s="9">
        <v>9</v>
      </c>
      <c r="K1539" s="9"/>
      <c r="L1539" s="10">
        <v>85</v>
      </c>
      <c r="M1539" s="10">
        <f t="shared" si="281"/>
        <v>42.5</v>
      </c>
      <c r="N1539" s="11" t="s">
        <v>3225</v>
      </c>
      <c r="O1539" s="12">
        <v>0</v>
      </c>
      <c r="P1539">
        <f t="shared" si="274"/>
        <v>382.5</v>
      </c>
      <c r="Q1539">
        <f t="shared" si="275"/>
        <v>765</v>
      </c>
    </row>
    <row r="1540" spans="1:17" ht="12.75" customHeight="1">
      <c r="A1540" s="35" t="s">
        <v>3226</v>
      </c>
      <c r="B1540" s="35"/>
      <c r="C1540" s="35"/>
      <c r="D1540" s="35"/>
      <c r="E1540" s="14" t="s">
        <v>3208</v>
      </c>
      <c r="F1540" s="7" t="s">
        <v>3209</v>
      </c>
      <c r="G1540" s="7" t="s">
        <v>3210</v>
      </c>
      <c r="H1540" s="14" t="s">
        <v>966</v>
      </c>
      <c r="I1540" s="8">
        <v>45</v>
      </c>
      <c r="J1540" s="9">
        <v>7</v>
      </c>
      <c r="K1540" s="9"/>
      <c r="L1540" s="10">
        <v>85</v>
      </c>
      <c r="M1540" s="10">
        <f t="shared" si="281"/>
        <v>42.5</v>
      </c>
      <c r="N1540" s="11" t="s">
        <v>3227</v>
      </c>
      <c r="O1540" s="12">
        <v>0</v>
      </c>
      <c r="P1540">
        <f t="shared" si="274"/>
        <v>297.5</v>
      </c>
      <c r="Q1540">
        <f t="shared" si="275"/>
        <v>595</v>
      </c>
    </row>
    <row r="1541" spans="1:17" ht="12.75" customHeight="1">
      <c r="A1541" s="35" t="s">
        <v>3228</v>
      </c>
      <c r="B1541" s="35"/>
      <c r="C1541" s="35"/>
      <c r="D1541" s="35"/>
      <c r="E1541" s="14" t="s">
        <v>3208</v>
      </c>
      <c r="F1541" s="7" t="s">
        <v>3209</v>
      </c>
      <c r="G1541" s="7" t="s">
        <v>3210</v>
      </c>
      <c r="H1541" s="14" t="s">
        <v>969</v>
      </c>
      <c r="I1541" s="8">
        <v>45.5</v>
      </c>
      <c r="J1541" s="9">
        <v>10</v>
      </c>
      <c r="K1541" s="9"/>
      <c r="L1541" s="10">
        <v>85</v>
      </c>
      <c r="M1541" s="10">
        <f t="shared" si="281"/>
        <v>42.5</v>
      </c>
      <c r="N1541" s="11" t="s">
        <v>3229</v>
      </c>
      <c r="O1541" s="12">
        <v>0</v>
      </c>
      <c r="P1541">
        <f t="shared" si="274"/>
        <v>425</v>
      </c>
      <c r="Q1541">
        <f t="shared" si="275"/>
        <v>850</v>
      </c>
    </row>
    <row r="1542" spans="1:17" ht="12.75" customHeight="1">
      <c r="A1542" s="35" t="s">
        <v>3230</v>
      </c>
      <c r="B1542" s="35"/>
      <c r="C1542" s="35"/>
      <c r="D1542" s="35"/>
      <c r="E1542" s="14" t="s">
        <v>3208</v>
      </c>
      <c r="F1542" s="7" t="s">
        <v>3209</v>
      </c>
      <c r="G1542" s="7" t="s">
        <v>3210</v>
      </c>
      <c r="H1542" s="14" t="s">
        <v>1067</v>
      </c>
      <c r="I1542" s="8">
        <v>46.5</v>
      </c>
      <c r="J1542" s="9">
        <v>5</v>
      </c>
      <c r="K1542" s="9"/>
      <c r="L1542" s="10">
        <v>85</v>
      </c>
      <c r="M1542" s="10">
        <f t="shared" si="281"/>
        <v>42.5</v>
      </c>
      <c r="N1542" s="11" t="s">
        <v>3231</v>
      </c>
      <c r="O1542" s="12">
        <v>0</v>
      </c>
      <c r="P1542">
        <f t="shared" si="274"/>
        <v>212.5</v>
      </c>
      <c r="Q1542">
        <f t="shared" si="275"/>
        <v>425</v>
      </c>
    </row>
    <row r="1543" spans="1:17" ht="12.75" customHeight="1">
      <c r="A1543" s="35" t="s">
        <v>3232</v>
      </c>
      <c r="B1543" s="35"/>
      <c r="C1543" s="35"/>
      <c r="D1543" s="35"/>
      <c r="E1543" s="14" t="s">
        <v>3208</v>
      </c>
      <c r="F1543" s="7" t="s">
        <v>3209</v>
      </c>
      <c r="G1543" s="7" t="s">
        <v>3210</v>
      </c>
      <c r="H1543" s="14" t="s">
        <v>3102</v>
      </c>
      <c r="I1543" s="8">
        <v>47.5</v>
      </c>
      <c r="J1543" s="9">
        <v>2</v>
      </c>
      <c r="K1543" s="9"/>
      <c r="L1543" s="10">
        <v>85</v>
      </c>
      <c r="M1543" s="10">
        <f t="shared" si="281"/>
        <v>42.5</v>
      </c>
      <c r="N1543" s="11" t="s">
        <v>3233</v>
      </c>
      <c r="O1543" s="12">
        <v>0</v>
      </c>
      <c r="P1543">
        <f t="shared" si="274"/>
        <v>85</v>
      </c>
      <c r="Q1543">
        <f t="shared" si="275"/>
        <v>170</v>
      </c>
    </row>
    <row r="1544" spans="1:17" ht="54" customHeight="1">
      <c r="E1544" s="21"/>
      <c r="F1544" s="21"/>
      <c r="G1544" s="17" t="s">
        <v>6</v>
      </c>
      <c r="H1544" s="17" t="s">
        <v>6</v>
      </c>
      <c r="I1544" s="17" t="s">
        <v>6</v>
      </c>
      <c r="J1544" s="17" t="s">
        <v>6</v>
      </c>
      <c r="K1544" s="17"/>
      <c r="L1544" s="17" t="s">
        <v>6</v>
      </c>
      <c r="M1544" s="17" t="s">
        <v>6</v>
      </c>
      <c r="N1544" s="18" t="s">
        <v>6</v>
      </c>
      <c r="O1544" s="18" t="s">
        <v>6</v>
      </c>
    </row>
    <row r="1545" spans="1:17" ht="12.75" customHeight="1">
      <c r="A1545" s="35" t="s">
        <v>3234</v>
      </c>
      <c r="B1545" s="35"/>
      <c r="C1545" s="35"/>
      <c r="D1545" s="35"/>
      <c r="E1545" s="14" t="s">
        <v>3235</v>
      </c>
      <c r="F1545" s="7" t="s">
        <v>3236</v>
      </c>
      <c r="G1545" s="7" t="s">
        <v>408</v>
      </c>
      <c r="H1545" s="14" t="s">
        <v>945</v>
      </c>
      <c r="I1545" s="8">
        <v>41.5</v>
      </c>
      <c r="J1545" s="9">
        <v>1</v>
      </c>
      <c r="K1545" s="9"/>
      <c r="L1545" s="10">
        <v>85</v>
      </c>
      <c r="M1545" s="10">
        <f t="shared" ref="M1545:M1550" si="282">L1545/2</f>
        <v>42.5</v>
      </c>
      <c r="N1545" s="11" t="s">
        <v>3237</v>
      </c>
      <c r="O1545" s="12">
        <v>0</v>
      </c>
      <c r="P1545">
        <f t="shared" si="274"/>
        <v>42.5</v>
      </c>
      <c r="Q1545">
        <f t="shared" si="275"/>
        <v>85</v>
      </c>
    </row>
    <row r="1546" spans="1:17" ht="12.75" customHeight="1">
      <c r="A1546" s="35" t="s">
        <v>3238</v>
      </c>
      <c r="B1546" s="35"/>
      <c r="C1546" s="35"/>
      <c r="D1546" s="35"/>
      <c r="E1546" s="14" t="s">
        <v>3235</v>
      </c>
      <c r="F1546" s="7" t="s">
        <v>3236</v>
      </c>
      <c r="G1546" s="7" t="s">
        <v>408</v>
      </c>
      <c r="H1546" s="14" t="s">
        <v>954</v>
      </c>
      <c r="I1546" s="8">
        <v>42</v>
      </c>
      <c r="J1546" s="9">
        <v>4</v>
      </c>
      <c r="K1546" s="9"/>
      <c r="L1546" s="10">
        <v>85</v>
      </c>
      <c r="M1546" s="10">
        <f t="shared" si="282"/>
        <v>42.5</v>
      </c>
      <c r="N1546" s="11" t="s">
        <v>3239</v>
      </c>
      <c r="O1546" s="12">
        <v>0</v>
      </c>
      <c r="P1546">
        <f t="shared" ref="P1546:P1608" si="283">M1546*J1546</f>
        <v>170</v>
      </c>
      <c r="Q1546">
        <f t="shared" ref="Q1546:Q1608" si="284">J1546*L1546</f>
        <v>340</v>
      </c>
    </row>
    <row r="1547" spans="1:17" ht="12.75" customHeight="1">
      <c r="A1547" s="35" t="s">
        <v>3240</v>
      </c>
      <c r="B1547" s="35"/>
      <c r="C1547" s="35"/>
      <c r="D1547" s="35"/>
      <c r="E1547" s="14" t="s">
        <v>3235</v>
      </c>
      <c r="F1547" s="7" t="s">
        <v>3236</v>
      </c>
      <c r="G1547" s="7" t="s">
        <v>408</v>
      </c>
      <c r="H1547" s="14" t="s">
        <v>977</v>
      </c>
      <c r="I1547" s="8">
        <v>43</v>
      </c>
      <c r="J1547" s="9">
        <v>3</v>
      </c>
      <c r="K1547" s="9"/>
      <c r="L1547" s="10">
        <v>85</v>
      </c>
      <c r="M1547" s="10">
        <f t="shared" si="282"/>
        <v>42.5</v>
      </c>
      <c r="N1547" s="11" t="s">
        <v>3241</v>
      </c>
      <c r="O1547" s="12">
        <v>0</v>
      </c>
      <c r="P1547">
        <f t="shared" si="283"/>
        <v>127.5</v>
      </c>
      <c r="Q1547">
        <f t="shared" si="284"/>
        <v>255</v>
      </c>
    </row>
    <row r="1548" spans="1:17" ht="12.75" customHeight="1">
      <c r="A1548" s="35" t="s">
        <v>3242</v>
      </c>
      <c r="B1548" s="35"/>
      <c r="C1548" s="35"/>
      <c r="D1548" s="35"/>
      <c r="E1548" s="14" t="s">
        <v>3235</v>
      </c>
      <c r="F1548" s="7" t="s">
        <v>3236</v>
      </c>
      <c r="G1548" s="7" t="s">
        <v>408</v>
      </c>
      <c r="H1548" s="14" t="s">
        <v>960</v>
      </c>
      <c r="I1548" s="8">
        <v>44</v>
      </c>
      <c r="J1548" s="9">
        <v>6</v>
      </c>
      <c r="K1548" s="9"/>
      <c r="L1548" s="10">
        <v>85</v>
      </c>
      <c r="M1548" s="10">
        <f t="shared" si="282"/>
        <v>42.5</v>
      </c>
      <c r="N1548" s="11" t="s">
        <v>3243</v>
      </c>
      <c r="O1548" s="12">
        <v>0</v>
      </c>
      <c r="P1548">
        <f t="shared" si="283"/>
        <v>255</v>
      </c>
      <c r="Q1548">
        <f t="shared" si="284"/>
        <v>510</v>
      </c>
    </row>
    <row r="1549" spans="1:17" ht="12.75" customHeight="1">
      <c r="A1549" s="35" t="s">
        <v>3244</v>
      </c>
      <c r="B1549" s="35"/>
      <c r="C1549" s="35"/>
      <c r="D1549" s="35"/>
      <c r="E1549" s="14" t="s">
        <v>3235</v>
      </c>
      <c r="F1549" s="7" t="s">
        <v>3236</v>
      </c>
      <c r="G1549" s="7" t="s">
        <v>408</v>
      </c>
      <c r="H1549" s="14" t="s">
        <v>963</v>
      </c>
      <c r="I1549" s="8">
        <v>44.5</v>
      </c>
      <c r="J1549" s="9">
        <v>1</v>
      </c>
      <c r="K1549" s="9"/>
      <c r="L1549" s="10">
        <v>85</v>
      </c>
      <c r="M1549" s="10">
        <f t="shared" si="282"/>
        <v>42.5</v>
      </c>
      <c r="N1549" s="11" t="s">
        <v>3245</v>
      </c>
      <c r="O1549" s="12">
        <v>0</v>
      </c>
      <c r="P1549">
        <f t="shared" si="283"/>
        <v>42.5</v>
      </c>
      <c r="Q1549">
        <f t="shared" si="284"/>
        <v>85</v>
      </c>
    </row>
    <row r="1550" spans="1:17" ht="12.75" customHeight="1">
      <c r="A1550" s="35" t="s">
        <v>3246</v>
      </c>
      <c r="B1550" s="35"/>
      <c r="C1550" s="35"/>
      <c r="D1550" s="35"/>
      <c r="E1550" s="14" t="s">
        <v>3235</v>
      </c>
      <c r="F1550" s="7" t="s">
        <v>3236</v>
      </c>
      <c r="G1550" s="7" t="s">
        <v>408</v>
      </c>
      <c r="H1550" s="14" t="s">
        <v>969</v>
      </c>
      <c r="I1550" s="8">
        <v>45.5</v>
      </c>
      <c r="J1550" s="9">
        <v>1</v>
      </c>
      <c r="K1550" s="9"/>
      <c r="L1550" s="10">
        <v>85</v>
      </c>
      <c r="M1550" s="10">
        <f t="shared" si="282"/>
        <v>42.5</v>
      </c>
      <c r="N1550" s="11" t="s">
        <v>3247</v>
      </c>
      <c r="O1550" s="12">
        <v>0</v>
      </c>
      <c r="P1550">
        <f t="shared" si="283"/>
        <v>42.5</v>
      </c>
      <c r="Q1550">
        <f t="shared" si="284"/>
        <v>85</v>
      </c>
    </row>
    <row r="1551" spans="1:17" ht="54" customHeight="1">
      <c r="E1551" s="21"/>
      <c r="F1551" s="21"/>
      <c r="G1551" s="17" t="s">
        <v>6</v>
      </c>
      <c r="H1551" s="17" t="s">
        <v>6</v>
      </c>
      <c r="I1551" s="17" t="s">
        <v>6</v>
      </c>
      <c r="J1551" s="17" t="s">
        <v>6</v>
      </c>
      <c r="K1551" s="17"/>
      <c r="L1551" s="17" t="s">
        <v>6</v>
      </c>
      <c r="M1551" s="17" t="s">
        <v>6</v>
      </c>
      <c r="N1551" s="18" t="s">
        <v>6</v>
      </c>
      <c r="O1551" s="18" t="s">
        <v>6</v>
      </c>
    </row>
    <row r="1552" spans="1:17" ht="13.5" customHeight="1">
      <c r="A1552" s="35" t="s">
        <v>3248</v>
      </c>
      <c r="B1552" s="35"/>
      <c r="C1552" s="35"/>
      <c r="D1552" s="35"/>
      <c r="E1552" s="14" t="s">
        <v>3249</v>
      </c>
      <c r="F1552" s="7" t="s">
        <v>3250</v>
      </c>
      <c r="G1552" s="7" t="s">
        <v>180</v>
      </c>
      <c r="H1552" s="14" t="s">
        <v>951</v>
      </c>
      <c r="I1552" s="8">
        <v>40.5</v>
      </c>
      <c r="J1552" s="9">
        <v>7</v>
      </c>
      <c r="K1552" s="9"/>
      <c r="L1552" s="10">
        <v>85</v>
      </c>
      <c r="M1552" s="10">
        <f t="shared" ref="M1552:M1561" si="285">L1552/2</f>
        <v>42.5</v>
      </c>
      <c r="N1552" s="11" t="s">
        <v>3251</v>
      </c>
      <c r="O1552" s="12">
        <v>0</v>
      </c>
      <c r="P1552">
        <f t="shared" si="283"/>
        <v>297.5</v>
      </c>
      <c r="Q1552">
        <f t="shared" si="284"/>
        <v>595</v>
      </c>
    </row>
    <row r="1553" spans="1:17" ht="12.75" customHeight="1">
      <c r="A1553" s="35" t="s">
        <v>3252</v>
      </c>
      <c r="B1553" s="35"/>
      <c r="C1553" s="35"/>
      <c r="D1553" s="35"/>
      <c r="E1553" s="14" t="s">
        <v>3249</v>
      </c>
      <c r="F1553" s="7" t="s">
        <v>3250</v>
      </c>
      <c r="G1553" s="7" t="s">
        <v>180</v>
      </c>
      <c r="H1553" s="14" t="s">
        <v>945</v>
      </c>
      <c r="I1553" s="8">
        <v>41.5</v>
      </c>
      <c r="J1553" s="9">
        <v>2</v>
      </c>
      <c r="K1553" s="9"/>
      <c r="L1553" s="10">
        <v>85</v>
      </c>
      <c r="M1553" s="10">
        <f t="shared" si="285"/>
        <v>42.5</v>
      </c>
      <c r="N1553" s="11" t="s">
        <v>3253</v>
      </c>
      <c r="O1553" s="12">
        <v>0</v>
      </c>
      <c r="P1553">
        <f t="shared" si="283"/>
        <v>85</v>
      </c>
      <c r="Q1553">
        <f t="shared" si="284"/>
        <v>170</v>
      </c>
    </row>
    <row r="1554" spans="1:17" ht="12.75" customHeight="1">
      <c r="A1554" s="35" t="s">
        <v>3254</v>
      </c>
      <c r="B1554" s="35"/>
      <c r="C1554" s="35"/>
      <c r="D1554" s="35"/>
      <c r="E1554" s="14" t="s">
        <v>3249</v>
      </c>
      <c r="F1554" s="7" t="s">
        <v>3250</v>
      </c>
      <c r="G1554" s="7" t="s">
        <v>180</v>
      </c>
      <c r="H1554" s="14" t="s">
        <v>954</v>
      </c>
      <c r="I1554" s="8">
        <v>42</v>
      </c>
      <c r="J1554" s="9">
        <v>5</v>
      </c>
      <c r="K1554" s="9"/>
      <c r="L1554" s="10">
        <v>85</v>
      </c>
      <c r="M1554" s="10">
        <f t="shared" si="285"/>
        <v>42.5</v>
      </c>
      <c r="N1554" s="11" t="s">
        <v>3255</v>
      </c>
      <c r="O1554" s="12">
        <v>0</v>
      </c>
      <c r="P1554">
        <f t="shared" si="283"/>
        <v>212.5</v>
      </c>
      <c r="Q1554">
        <f t="shared" si="284"/>
        <v>425</v>
      </c>
    </row>
    <row r="1555" spans="1:17" ht="12.75" customHeight="1">
      <c r="A1555" s="35" t="s">
        <v>3256</v>
      </c>
      <c r="B1555" s="35"/>
      <c r="C1555" s="35"/>
      <c r="D1555" s="35"/>
      <c r="E1555" s="14" t="s">
        <v>3249</v>
      </c>
      <c r="F1555" s="7" t="s">
        <v>3250</v>
      </c>
      <c r="G1555" s="7" t="s">
        <v>180</v>
      </c>
      <c r="H1555" s="14" t="s">
        <v>957</v>
      </c>
      <c r="I1555" s="8">
        <v>42.5</v>
      </c>
      <c r="J1555" s="9">
        <v>7</v>
      </c>
      <c r="K1555" s="9"/>
      <c r="L1555" s="10">
        <v>85</v>
      </c>
      <c r="M1555" s="10">
        <f t="shared" si="285"/>
        <v>42.5</v>
      </c>
      <c r="N1555" s="11" t="s">
        <v>3257</v>
      </c>
      <c r="O1555" s="12">
        <v>0</v>
      </c>
      <c r="P1555">
        <f t="shared" si="283"/>
        <v>297.5</v>
      </c>
      <c r="Q1555">
        <f t="shared" si="284"/>
        <v>595</v>
      </c>
    </row>
    <row r="1556" spans="1:17" ht="12.75" customHeight="1">
      <c r="A1556" s="35" t="s">
        <v>3258</v>
      </c>
      <c r="B1556" s="35"/>
      <c r="C1556" s="35"/>
      <c r="D1556" s="35"/>
      <c r="E1556" s="14" t="s">
        <v>3249</v>
      </c>
      <c r="F1556" s="7" t="s">
        <v>3250</v>
      </c>
      <c r="G1556" s="7" t="s">
        <v>180</v>
      </c>
      <c r="H1556" s="14" t="s">
        <v>977</v>
      </c>
      <c r="I1556" s="8">
        <v>43</v>
      </c>
      <c r="J1556" s="9">
        <v>5</v>
      </c>
      <c r="K1556" s="9"/>
      <c r="L1556" s="10">
        <v>85</v>
      </c>
      <c r="M1556" s="10">
        <f t="shared" si="285"/>
        <v>42.5</v>
      </c>
      <c r="N1556" s="11" t="s">
        <v>3259</v>
      </c>
      <c r="O1556" s="12">
        <v>0</v>
      </c>
      <c r="P1556">
        <f t="shared" si="283"/>
        <v>212.5</v>
      </c>
      <c r="Q1556">
        <f t="shared" si="284"/>
        <v>425</v>
      </c>
    </row>
    <row r="1557" spans="1:17" ht="12.75" customHeight="1">
      <c r="A1557" s="35" t="s">
        <v>3260</v>
      </c>
      <c r="B1557" s="35"/>
      <c r="C1557" s="35"/>
      <c r="D1557" s="35"/>
      <c r="E1557" s="14" t="s">
        <v>3249</v>
      </c>
      <c r="F1557" s="7" t="s">
        <v>3250</v>
      </c>
      <c r="G1557" s="7" t="s">
        <v>180</v>
      </c>
      <c r="H1557" s="14" t="s">
        <v>960</v>
      </c>
      <c r="I1557" s="8">
        <v>44</v>
      </c>
      <c r="J1557" s="9">
        <v>6</v>
      </c>
      <c r="K1557" s="9"/>
      <c r="L1557" s="10">
        <v>85</v>
      </c>
      <c r="M1557" s="10">
        <f t="shared" si="285"/>
        <v>42.5</v>
      </c>
      <c r="N1557" s="11" t="s">
        <v>3261</v>
      </c>
      <c r="O1557" s="12">
        <v>0</v>
      </c>
      <c r="P1557">
        <f t="shared" si="283"/>
        <v>255</v>
      </c>
      <c r="Q1557">
        <f t="shared" si="284"/>
        <v>510</v>
      </c>
    </row>
    <row r="1558" spans="1:17" ht="12.75" customHeight="1">
      <c r="A1558" s="35" t="s">
        <v>3262</v>
      </c>
      <c r="B1558" s="35"/>
      <c r="C1558" s="35"/>
      <c r="D1558" s="35"/>
      <c r="E1558" s="14" t="s">
        <v>3249</v>
      </c>
      <c r="F1558" s="7" t="s">
        <v>3250</v>
      </c>
      <c r="G1558" s="7" t="s">
        <v>180</v>
      </c>
      <c r="H1558" s="14" t="s">
        <v>963</v>
      </c>
      <c r="I1558" s="8">
        <v>44.5</v>
      </c>
      <c r="J1558" s="9">
        <v>6</v>
      </c>
      <c r="K1558" s="9"/>
      <c r="L1558" s="10">
        <v>85</v>
      </c>
      <c r="M1558" s="10">
        <f t="shared" si="285"/>
        <v>42.5</v>
      </c>
      <c r="N1558" s="11" t="s">
        <v>3263</v>
      </c>
      <c r="O1558" s="12">
        <v>0</v>
      </c>
      <c r="P1558">
        <f t="shared" si="283"/>
        <v>255</v>
      </c>
      <c r="Q1558">
        <f t="shared" si="284"/>
        <v>510</v>
      </c>
    </row>
    <row r="1559" spans="1:17" ht="12.75" customHeight="1">
      <c r="A1559" s="35" t="s">
        <v>3264</v>
      </c>
      <c r="B1559" s="35"/>
      <c r="C1559" s="35"/>
      <c r="D1559" s="35"/>
      <c r="E1559" s="14" t="s">
        <v>3249</v>
      </c>
      <c r="F1559" s="7" t="s">
        <v>3250</v>
      </c>
      <c r="G1559" s="7" t="s">
        <v>180</v>
      </c>
      <c r="H1559" s="14" t="s">
        <v>966</v>
      </c>
      <c r="I1559" s="8">
        <v>45</v>
      </c>
      <c r="J1559" s="9">
        <v>5</v>
      </c>
      <c r="K1559" s="9"/>
      <c r="L1559" s="10">
        <v>85</v>
      </c>
      <c r="M1559" s="10">
        <f t="shared" si="285"/>
        <v>42.5</v>
      </c>
      <c r="N1559" s="11" t="s">
        <v>3265</v>
      </c>
      <c r="O1559" s="12">
        <v>0</v>
      </c>
      <c r="P1559">
        <f t="shared" si="283"/>
        <v>212.5</v>
      </c>
      <c r="Q1559">
        <f t="shared" si="284"/>
        <v>425</v>
      </c>
    </row>
    <row r="1560" spans="1:17" ht="12.75" customHeight="1">
      <c r="A1560" s="35" t="s">
        <v>3266</v>
      </c>
      <c r="B1560" s="35"/>
      <c r="C1560" s="35"/>
      <c r="D1560" s="35"/>
      <c r="E1560" s="14" t="s">
        <v>3249</v>
      </c>
      <c r="F1560" s="7" t="s">
        <v>3250</v>
      </c>
      <c r="G1560" s="7" t="s">
        <v>180</v>
      </c>
      <c r="H1560" s="14" t="s">
        <v>969</v>
      </c>
      <c r="I1560" s="8">
        <v>45.5</v>
      </c>
      <c r="J1560" s="9">
        <v>4</v>
      </c>
      <c r="K1560" s="9"/>
      <c r="L1560" s="10">
        <v>85</v>
      </c>
      <c r="M1560" s="10">
        <f t="shared" si="285"/>
        <v>42.5</v>
      </c>
      <c r="N1560" s="11" t="s">
        <v>3267</v>
      </c>
      <c r="O1560" s="12">
        <v>0</v>
      </c>
      <c r="P1560">
        <f t="shared" si="283"/>
        <v>170</v>
      </c>
      <c r="Q1560">
        <f t="shared" si="284"/>
        <v>340</v>
      </c>
    </row>
    <row r="1561" spans="1:17" ht="12.75" customHeight="1">
      <c r="A1561" s="35" t="s">
        <v>3268</v>
      </c>
      <c r="B1561" s="35"/>
      <c r="C1561" s="35"/>
      <c r="D1561" s="35"/>
      <c r="E1561" s="14" t="s">
        <v>3249</v>
      </c>
      <c r="F1561" s="7" t="s">
        <v>3250</v>
      </c>
      <c r="G1561" s="7" t="s">
        <v>180</v>
      </c>
      <c r="H1561" s="14" t="s">
        <v>1067</v>
      </c>
      <c r="I1561" s="8">
        <v>46.5</v>
      </c>
      <c r="J1561" s="9">
        <v>4</v>
      </c>
      <c r="K1561" s="9"/>
      <c r="L1561" s="10">
        <v>85</v>
      </c>
      <c r="M1561" s="10">
        <f t="shared" si="285"/>
        <v>42.5</v>
      </c>
      <c r="N1561" s="11" t="s">
        <v>3269</v>
      </c>
      <c r="O1561" s="12">
        <v>0</v>
      </c>
      <c r="P1561">
        <f t="shared" si="283"/>
        <v>170</v>
      </c>
      <c r="Q1561">
        <f t="shared" si="284"/>
        <v>340</v>
      </c>
    </row>
    <row r="1562" spans="1:17" ht="54" customHeight="1">
      <c r="E1562" s="21"/>
      <c r="F1562" s="21"/>
      <c r="G1562" s="17" t="s">
        <v>6</v>
      </c>
      <c r="H1562" s="17" t="s">
        <v>6</v>
      </c>
      <c r="I1562" s="17" t="s">
        <v>6</v>
      </c>
      <c r="J1562" s="17" t="s">
        <v>6</v>
      </c>
      <c r="K1562" s="17"/>
      <c r="L1562" s="17" t="s">
        <v>6</v>
      </c>
      <c r="M1562" s="17" t="s">
        <v>6</v>
      </c>
      <c r="N1562" s="18" t="s">
        <v>6</v>
      </c>
      <c r="O1562" s="18" t="s">
        <v>6</v>
      </c>
    </row>
    <row r="1563" spans="1:17" ht="12.75" customHeight="1">
      <c r="A1563" s="35" t="s">
        <v>3270</v>
      </c>
      <c r="B1563" s="35"/>
      <c r="C1563" s="35"/>
      <c r="D1563" s="35"/>
      <c r="E1563" s="14" t="s">
        <v>3271</v>
      </c>
      <c r="F1563" s="7" t="s">
        <v>3272</v>
      </c>
      <c r="G1563" s="7" t="s">
        <v>974</v>
      </c>
      <c r="H1563" s="14" t="s">
        <v>1451</v>
      </c>
      <c r="I1563" s="8">
        <v>40</v>
      </c>
      <c r="J1563" s="9">
        <v>1</v>
      </c>
      <c r="K1563" s="9"/>
      <c r="L1563" s="10">
        <v>85</v>
      </c>
      <c r="M1563" s="10">
        <f t="shared" ref="M1563:M1565" si="286">L1563/2</f>
        <v>42.5</v>
      </c>
      <c r="N1563" s="11" t="s">
        <v>3273</v>
      </c>
      <c r="O1563" s="12">
        <v>0</v>
      </c>
      <c r="P1563">
        <f t="shared" si="283"/>
        <v>42.5</v>
      </c>
      <c r="Q1563">
        <f t="shared" si="284"/>
        <v>85</v>
      </c>
    </row>
    <row r="1564" spans="1:17" ht="12.75" customHeight="1">
      <c r="A1564" s="35" t="s">
        <v>3274</v>
      </c>
      <c r="B1564" s="35"/>
      <c r="C1564" s="35"/>
      <c r="D1564" s="35"/>
      <c r="E1564" s="14" t="s">
        <v>3271</v>
      </c>
      <c r="F1564" s="7" t="s">
        <v>3272</v>
      </c>
      <c r="G1564" s="7" t="s">
        <v>974</v>
      </c>
      <c r="H1564" s="14" t="s">
        <v>977</v>
      </c>
      <c r="I1564" s="8">
        <v>43</v>
      </c>
      <c r="J1564" s="9">
        <v>2</v>
      </c>
      <c r="K1564" s="9"/>
      <c r="L1564" s="10">
        <v>85</v>
      </c>
      <c r="M1564" s="10">
        <f t="shared" si="286"/>
        <v>42.5</v>
      </c>
      <c r="N1564" s="11" t="s">
        <v>3275</v>
      </c>
      <c r="O1564" s="12">
        <v>0</v>
      </c>
      <c r="P1564">
        <f t="shared" si="283"/>
        <v>85</v>
      </c>
      <c r="Q1564">
        <f t="shared" si="284"/>
        <v>170</v>
      </c>
    </row>
    <row r="1565" spans="1:17" ht="12.75" customHeight="1">
      <c r="A1565" s="35" t="s">
        <v>3276</v>
      </c>
      <c r="B1565" s="35"/>
      <c r="C1565" s="35"/>
      <c r="D1565" s="35"/>
      <c r="E1565" s="14" t="s">
        <v>3271</v>
      </c>
      <c r="F1565" s="7" t="s">
        <v>3272</v>
      </c>
      <c r="G1565" s="7" t="s">
        <v>974</v>
      </c>
      <c r="H1565" s="14" t="s">
        <v>969</v>
      </c>
      <c r="I1565" s="8">
        <v>45.5</v>
      </c>
      <c r="J1565" s="9">
        <v>2</v>
      </c>
      <c r="K1565" s="9"/>
      <c r="L1565" s="10">
        <v>85</v>
      </c>
      <c r="M1565" s="10">
        <f t="shared" si="286"/>
        <v>42.5</v>
      </c>
      <c r="N1565" s="11" t="s">
        <v>3277</v>
      </c>
      <c r="O1565" s="12">
        <v>0</v>
      </c>
      <c r="P1565">
        <f t="shared" si="283"/>
        <v>85</v>
      </c>
      <c r="Q1565">
        <f t="shared" si="284"/>
        <v>170</v>
      </c>
    </row>
    <row r="1566" spans="1:17" ht="54" customHeight="1">
      <c r="E1566" s="21"/>
      <c r="F1566" s="21"/>
      <c r="G1566" s="17" t="s">
        <v>6</v>
      </c>
      <c r="H1566" s="17" t="s">
        <v>6</v>
      </c>
      <c r="I1566" s="17" t="s">
        <v>6</v>
      </c>
      <c r="J1566" s="17" t="s">
        <v>6</v>
      </c>
      <c r="K1566" s="17"/>
      <c r="L1566" s="17" t="s">
        <v>6</v>
      </c>
      <c r="M1566" s="17" t="s">
        <v>6</v>
      </c>
      <c r="N1566" s="18" t="s">
        <v>6</v>
      </c>
      <c r="O1566" s="18" t="s">
        <v>6</v>
      </c>
    </row>
    <row r="1567" spans="1:17" ht="12.75" customHeight="1">
      <c r="A1567" s="35" t="s">
        <v>3278</v>
      </c>
      <c r="B1567" s="35"/>
      <c r="C1567" s="35"/>
      <c r="D1567" s="35"/>
      <c r="E1567" s="14" t="s">
        <v>3279</v>
      </c>
      <c r="F1567" s="7" t="s">
        <v>3280</v>
      </c>
      <c r="G1567" s="7" t="s">
        <v>19</v>
      </c>
      <c r="H1567" s="14" t="s">
        <v>977</v>
      </c>
      <c r="I1567" s="8">
        <v>43</v>
      </c>
      <c r="J1567" s="9">
        <v>4</v>
      </c>
      <c r="K1567" s="9"/>
      <c r="L1567" s="10">
        <v>85</v>
      </c>
      <c r="M1567" s="10">
        <f t="shared" ref="M1567:M1573" si="287">L1567/2</f>
        <v>42.5</v>
      </c>
      <c r="N1567" s="11" t="s">
        <v>3281</v>
      </c>
      <c r="O1567" s="12">
        <v>0</v>
      </c>
      <c r="P1567">
        <f t="shared" si="283"/>
        <v>170</v>
      </c>
      <c r="Q1567">
        <f t="shared" si="284"/>
        <v>340</v>
      </c>
    </row>
    <row r="1568" spans="1:17" ht="12.75" customHeight="1">
      <c r="A1568" s="35" t="s">
        <v>3282</v>
      </c>
      <c r="B1568" s="35"/>
      <c r="C1568" s="35"/>
      <c r="D1568" s="35"/>
      <c r="E1568" s="14" t="s">
        <v>3279</v>
      </c>
      <c r="F1568" s="7" t="s">
        <v>3280</v>
      </c>
      <c r="G1568" s="7" t="s">
        <v>19</v>
      </c>
      <c r="H1568" s="14" t="s">
        <v>960</v>
      </c>
      <c r="I1568" s="8">
        <v>44</v>
      </c>
      <c r="J1568" s="9">
        <v>1</v>
      </c>
      <c r="K1568" s="9"/>
      <c r="L1568" s="10">
        <v>85</v>
      </c>
      <c r="M1568" s="10">
        <f t="shared" si="287"/>
        <v>42.5</v>
      </c>
      <c r="N1568" s="11" t="s">
        <v>3283</v>
      </c>
      <c r="O1568" s="12">
        <v>0</v>
      </c>
      <c r="P1568">
        <f t="shared" si="283"/>
        <v>42.5</v>
      </c>
      <c r="Q1568">
        <f t="shared" si="284"/>
        <v>85</v>
      </c>
    </row>
    <row r="1569" spans="1:17" ht="12.75" customHeight="1">
      <c r="A1569" s="35" t="s">
        <v>3284</v>
      </c>
      <c r="B1569" s="35"/>
      <c r="C1569" s="35"/>
      <c r="D1569" s="35"/>
      <c r="E1569" s="14" t="s">
        <v>3279</v>
      </c>
      <c r="F1569" s="7" t="s">
        <v>3280</v>
      </c>
      <c r="G1569" s="7" t="s">
        <v>19</v>
      </c>
      <c r="H1569" s="14" t="s">
        <v>966</v>
      </c>
      <c r="I1569" s="8">
        <v>45</v>
      </c>
      <c r="J1569" s="9">
        <v>2</v>
      </c>
      <c r="K1569" s="9"/>
      <c r="L1569" s="10">
        <v>85</v>
      </c>
      <c r="M1569" s="10">
        <f t="shared" si="287"/>
        <v>42.5</v>
      </c>
      <c r="N1569" s="11" t="s">
        <v>3285</v>
      </c>
      <c r="O1569" s="12">
        <v>0</v>
      </c>
      <c r="P1569">
        <f t="shared" si="283"/>
        <v>85</v>
      </c>
      <c r="Q1569">
        <f t="shared" si="284"/>
        <v>170</v>
      </c>
    </row>
    <row r="1570" spans="1:17" ht="12.75" customHeight="1">
      <c r="A1570" s="35" t="s">
        <v>3286</v>
      </c>
      <c r="B1570" s="35"/>
      <c r="C1570" s="35"/>
      <c r="D1570" s="35"/>
      <c r="E1570" s="14" t="s">
        <v>3279</v>
      </c>
      <c r="F1570" s="7" t="s">
        <v>3280</v>
      </c>
      <c r="G1570" s="7" t="s">
        <v>19</v>
      </c>
      <c r="H1570" s="14" t="s">
        <v>969</v>
      </c>
      <c r="I1570" s="8">
        <v>45.5</v>
      </c>
      <c r="J1570" s="9">
        <v>12</v>
      </c>
      <c r="K1570" s="9"/>
      <c r="L1570" s="10">
        <v>85</v>
      </c>
      <c r="M1570" s="10">
        <f t="shared" si="287"/>
        <v>42.5</v>
      </c>
      <c r="N1570" s="11" t="s">
        <v>3287</v>
      </c>
      <c r="O1570" s="12">
        <v>0</v>
      </c>
      <c r="P1570">
        <f t="shared" si="283"/>
        <v>510</v>
      </c>
      <c r="Q1570">
        <f t="shared" si="284"/>
        <v>1020</v>
      </c>
    </row>
    <row r="1571" spans="1:17" ht="12.75" customHeight="1">
      <c r="A1571" s="35" t="s">
        <v>3288</v>
      </c>
      <c r="B1571" s="35"/>
      <c r="C1571" s="35"/>
      <c r="D1571" s="35"/>
      <c r="E1571" s="14" t="s">
        <v>3279</v>
      </c>
      <c r="F1571" s="7" t="s">
        <v>3280</v>
      </c>
      <c r="G1571" s="7" t="s">
        <v>19</v>
      </c>
      <c r="H1571" s="14" t="s">
        <v>3102</v>
      </c>
      <c r="I1571" s="8">
        <v>47.5</v>
      </c>
      <c r="J1571" s="9">
        <v>1</v>
      </c>
      <c r="K1571" s="9"/>
      <c r="L1571" s="10">
        <v>85</v>
      </c>
      <c r="M1571" s="10">
        <f t="shared" si="287"/>
        <v>42.5</v>
      </c>
      <c r="N1571" s="11" t="s">
        <v>3289</v>
      </c>
      <c r="O1571" s="12">
        <v>0</v>
      </c>
      <c r="P1571">
        <f t="shared" si="283"/>
        <v>42.5</v>
      </c>
      <c r="Q1571">
        <f t="shared" si="284"/>
        <v>85</v>
      </c>
    </row>
    <row r="1572" spans="1:17" ht="12.75" customHeight="1">
      <c r="A1572" s="35" t="s">
        <v>3290</v>
      </c>
      <c r="B1572" s="35"/>
      <c r="C1572" s="35"/>
      <c r="D1572" s="35"/>
      <c r="E1572" s="14" t="s">
        <v>3279</v>
      </c>
      <c r="F1572" s="7" t="s">
        <v>3280</v>
      </c>
      <c r="G1572" s="7" t="s">
        <v>19</v>
      </c>
      <c r="H1572" s="14" t="s">
        <v>3291</v>
      </c>
      <c r="I1572" s="8">
        <v>49</v>
      </c>
      <c r="J1572" s="9">
        <v>1</v>
      </c>
      <c r="K1572" s="9"/>
      <c r="L1572" s="10">
        <v>85</v>
      </c>
      <c r="M1572" s="10">
        <f t="shared" si="287"/>
        <v>42.5</v>
      </c>
      <c r="N1572" s="11" t="s">
        <v>3292</v>
      </c>
      <c r="O1572" s="12">
        <v>0</v>
      </c>
      <c r="P1572">
        <f t="shared" si="283"/>
        <v>42.5</v>
      </c>
      <c r="Q1572">
        <f t="shared" si="284"/>
        <v>85</v>
      </c>
    </row>
    <row r="1573" spans="1:17" ht="12.75" customHeight="1">
      <c r="A1573" s="35" t="s">
        <v>3293</v>
      </c>
      <c r="B1573" s="35"/>
      <c r="C1573" s="35"/>
      <c r="D1573" s="35"/>
      <c r="E1573" s="14" t="s">
        <v>3279</v>
      </c>
      <c r="F1573" s="7" t="s">
        <v>3280</v>
      </c>
      <c r="G1573" s="7" t="s">
        <v>19</v>
      </c>
      <c r="H1573" s="14" t="s">
        <v>3294</v>
      </c>
      <c r="I1573" s="8">
        <v>50</v>
      </c>
      <c r="J1573" s="9">
        <v>2</v>
      </c>
      <c r="K1573" s="9"/>
      <c r="L1573" s="10">
        <v>85</v>
      </c>
      <c r="M1573" s="10">
        <f t="shared" si="287"/>
        <v>42.5</v>
      </c>
      <c r="N1573" s="11" t="s">
        <v>3295</v>
      </c>
      <c r="O1573" s="12">
        <v>0</v>
      </c>
      <c r="P1573">
        <f t="shared" si="283"/>
        <v>85</v>
      </c>
      <c r="Q1573">
        <f t="shared" si="284"/>
        <v>170</v>
      </c>
    </row>
    <row r="1574" spans="1:17" ht="54" customHeight="1">
      <c r="E1574" s="21"/>
      <c r="F1574" s="21"/>
      <c r="G1574" s="17" t="s">
        <v>6</v>
      </c>
      <c r="H1574" s="17" t="s">
        <v>6</v>
      </c>
      <c r="I1574" s="17" t="s">
        <v>6</v>
      </c>
      <c r="J1574" s="17" t="s">
        <v>6</v>
      </c>
      <c r="K1574" s="17"/>
      <c r="L1574" s="17" t="s">
        <v>6</v>
      </c>
      <c r="M1574" s="17" t="s">
        <v>6</v>
      </c>
      <c r="N1574" s="18" t="s">
        <v>6</v>
      </c>
      <c r="O1574" s="18" t="s">
        <v>6</v>
      </c>
    </row>
    <row r="1575" spans="1:17" ht="12.75" customHeight="1">
      <c r="A1575" s="35" t="s">
        <v>3296</v>
      </c>
      <c r="B1575" s="35"/>
      <c r="C1575" s="35"/>
      <c r="D1575" s="35"/>
      <c r="E1575" s="14" t="s">
        <v>3297</v>
      </c>
      <c r="F1575" s="7" t="s">
        <v>3298</v>
      </c>
      <c r="G1575" s="7" t="s">
        <v>1119</v>
      </c>
      <c r="H1575" s="14" t="s">
        <v>945</v>
      </c>
      <c r="I1575" s="8">
        <v>41.5</v>
      </c>
      <c r="J1575" s="9">
        <v>2</v>
      </c>
      <c r="K1575" s="9"/>
      <c r="L1575" s="10">
        <v>85</v>
      </c>
      <c r="M1575" s="10">
        <f t="shared" ref="M1575:M1582" si="288">L1575/2</f>
        <v>42.5</v>
      </c>
      <c r="N1575" s="11" t="s">
        <v>3299</v>
      </c>
      <c r="O1575" s="12">
        <v>0</v>
      </c>
      <c r="P1575">
        <f t="shared" si="283"/>
        <v>85</v>
      </c>
      <c r="Q1575">
        <f t="shared" si="284"/>
        <v>170</v>
      </c>
    </row>
    <row r="1576" spans="1:17" ht="12.75" customHeight="1">
      <c r="A1576" s="35" t="s">
        <v>3300</v>
      </c>
      <c r="B1576" s="35"/>
      <c r="C1576" s="35"/>
      <c r="D1576" s="35"/>
      <c r="E1576" s="14" t="s">
        <v>3297</v>
      </c>
      <c r="F1576" s="7" t="s">
        <v>3298</v>
      </c>
      <c r="G1576" s="7" t="s">
        <v>1119</v>
      </c>
      <c r="H1576" s="14" t="s">
        <v>954</v>
      </c>
      <c r="I1576" s="8">
        <v>42</v>
      </c>
      <c r="J1576" s="9">
        <v>5</v>
      </c>
      <c r="K1576" s="9"/>
      <c r="L1576" s="10">
        <v>85</v>
      </c>
      <c r="M1576" s="10">
        <f t="shared" si="288"/>
        <v>42.5</v>
      </c>
      <c r="N1576" s="11" t="s">
        <v>3301</v>
      </c>
      <c r="O1576" s="12">
        <v>0</v>
      </c>
      <c r="P1576">
        <f t="shared" si="283"/>
        <v>212.5</v>
      </c>
      <c r="Q1576">
        <f t="shared" si="284"/>
        <v>425</v>
      </c>
    </row>
    <row r="1577" spans="1:17" ht="12.75" customHeight="1">
      <c r="A1577" s="35" t="s">
        <v>3302</v>
      </c>
      <c r="B1577" s="35"/>
      <c r="C1577" s="35"/>
      <c r="D1577" s="35"/>
      <c r="E1577" s="14" t="s">
        <v>3297</v>
      </c>
      <c r="F1577" s="7" t="s">
        <v>3298</v>
      </c>
      <c r="G1577" s="7" t="s">
        <v>1119</v>
      </c>
      <c r="H1577" s="14" t="s">
        <v>957</v>
      </c>
      <c r="I1577" s="8">
        <v>42.5</v>
      </c>
      <c r="J1577" s="9">
        <v>7</v>
      </c>
      <c r="K1577" s="9"/>
      <c r="L1577" s="10">
        <v>85</v>
      </c>
      <c r="M1577" s="10">
        <f t="shared" si="288"/>
        <v>42.5</v>
      </c>
      <c r="N1577" s="11" t="s">
        <v>3303</v>
      </c>
      <c r="O1577" s="12">
        <v>0</v>
      </c>
      <c r="P1577">
        <f t="shared" si="283"/>
        <v>297.5</v>
      </c>
      <c r="Q1577">
        <f t="shared" si="284"/>
        <v>595</v>
      </c>
    </row>
    <row r="1578" spans="1:17" ht="13.5" customHeight="1">
      <c r="A1578" s="35" t="s">
        <v>3304</v>
      </c>
      <c r="B1578" s="35"/>
      <c r="C1578" s="35"/>
      <c r="D1578" s="35"/>
      <c r="E1578" s="14" t="s">
        <v>3297</v>
      </c>
      <c r="F1578" s="7" t="s">
        <v>3298</v>
      </c>
      <c r="G1578" s="7" t="s">
        <v>1119</v>
      </c>
      <c r="H1578" s="14" t="s">
        <v>960</v>
      </c>
      <c r="I1578" s="8">
        <v>44</v>
      </c>
      <c r="J1578" s="9">
        <v>2</v>
      </c>
      <c r="K1578" s="9"/>
      <c r="L1578" s="10">
        <v>85</v>
      </c>
      <c r="M1578" s="10">
        <f t="shared" si="288"/>
        <v>42.5</v>
      </c>
      <c r="N1578" s="11" t="s">
        <v>3305</v>
      </c>
      <c r="O1578" s="12">
        <v>0</v>
      </c>
      <c r="P1578">
        <f t="shared" si="283"/>
        <v>85</v>
      </c>
      <c r="Q1578">
        <f t="shared" si="284"/>
        <v>170</v>
      </c>
    </row>
    <row r="1579" spans="1:17" ht="12.75" customHeight="1">
      <c r="A1579" s="35" t="s">
        <v>3306</v>
      </c>
      <c r="B1579" s="35"/>
      <c r="C1579" s="35"/>
      <c r="D1579" s="35"/>
      <c r="E1579" s="14" t="s">
        <v>3297</v>
      </c>
      <c r="F1579" s="7" t="s">
        <v>3298</v>
      </c>
      <c r="G1579" s="7" t="s">
        <v>1119</v>
      </c>
      <c r="H1579" s="14" t="s">
        <v>963</v>
      </c>
      <c r="I1579" s="8">
        <v>44.5</v>
      </c>
      <c r="J1579" s="9">
        <v>5</v>
      </c>
      <c r="K1579" s="9"/>
      <c r="L1579" s="10">
        <v>85</v>
      </c>
      <c r="M1579" s="10">
        <f t="shared" si="288"/>
        <v>42.5</v>
      </c>
      <c r="N1579" s="11" t="s">
        <v>3307</v>
      </c>
      <c r="O1579" s="12">
        <v>0</v>
      </c>
      <c r="P1579">
        <f t="shared" si="283"/>
        <v>212.5</v>
      </c>
      <c r="Q1579">
        <f t="shared" si="284"/>
        <v>425</v>
      </c>
    </row>
    <row r="1580" spans="1:17" ht="12.75" customHeight="1">
      <c r="A1580" s="35" t="s">
        <v>3308</v>
      </c>
      <c r="B1580" s="35"/>
      <c r="C1580" s="35"/>
      <c r="D1580" s="35"/>
      <c r="E1580" s="14" t="s">
        <v>3297</v>
      </c>
      <c r="F1580" s="7" t="s">
        <v>3298</v>
      </c>
      <c r="G1580" s="7" t="s">
        <v>1119</v>
      </c>
      <c r="H1580" s="14" t="s">
        <v>966</v>
      </c>
      <c r="I1580" s="8">
        <v>45</v>
      </c>
      <c r="J1580" s="9">
        <v>3</v>
      </c>
      <c r="K1580" s="9"/>
      <c r="L1580" s="10">
        <v>85</v>
      </c>
      <c r="M1580" s="10">
        <f t="shared" si="288"/>
        <v>42.5</v>
      </c>
      <c r="N1580" s="11" t="s">
        <v>3309</v>
      </c>
      <c r="O1580" s="12">
        <v>0</v>
      </c>
      <c r="P1580">
        <f t="shared" si="283"/>
        <v>127.5</v>
      </c>
      <c r="Q1580">
        <f t="shared" si="284"/>
        <v>255</v>
      </c>
    </row>
    <row r="1581" spans="1:17" ht="12.75" customHeight="1">
      <c r="A1581" s="35" t="s">
        <v>3310</v>
      </c>
      <c r="B1581" s="35"/>
      <c r="C1581" s="35"/>
      <c r="D1581" s="35"/>
      <c r="E1581" s="14" t="s">
        <v>3297</v>
      </c>
      <c r="F1581" s="7" t="s">
        <v>3298</v>
      </c>
      <c r="G1581" s="7" t="s">
        <v>1119</v>
      </c>
      <c r="H1581" s="14" t="s">
        <v>969</v>
      </c>
      <c r="I1581" s="8">
        <v>45.5</v>
      </c>
      <c r="J1581" s="9">
        <v>8</v>
      </c>
      <c r="K1581" s="9"/>
      <c r="L1581" s="10">
        <v>85</v>
      </c>
      <c r="M1581" s="10">
        <f t="shared" si="288"/>
        <v>42.5</v>
      </c>
      <c r="N1581" s="11" t="s">
        <v>3311</v>
      </c>
      <c r="O1581" s="12">
        <v>0</v>
      </c>
      <c r="P1581">
        <f t="shared" si="283"/>
        <v>340</v>
      </c>
      <c r="Q1581">
        <f t="shared" si="284"/>
        <v>680</v>
      </c>
    </row>
    <row r="1582" spans="1:17" ht="12.75" customHeight="1">
      <c r="A1582" s="35" t="s">
        <v>3312</v>
      </c>
      <c r="B1582" s="35"/>
      <c r="C1582" s="35"/>
      <c r="D1582" s="35"/>
      <c r="E1582" s="14" t="s">
        <v>3297</v>
      </c>
      <c r="F1582" s="7" t="s">
        <v>3298</v>
      </c>
      <c r="G1582" s="7" t="s">
        <v>1119</v>
      </c>
      <c r="H1582" s="14" t="s">
        <v>1067</v>
      </c>
      <c r="I1582" s="8">
        <v>46.5</v>
      </c>
      <c r="J1582" s="9">
        <v>4</v>
      </c>
      <c r="K1582" s="9"/>
      <c r="L1582" s="10">
        <v>85</v>
      </c>
      <c r="M1582" s="10">
        <f t="shared" si="288"/>
        <v>42.5</v>
      </c>
      <c r="N1582" s="11" t="s">
        <v>3313</v>
      </c>
      <c r="O1582" s="12">
        <v>0</v>
      </c>
      <c r="P1582">
        <f t="shared" si="283"/>
        <v>170</v>
      </c>
      <c r="Q1582">
        <f t="shared" si="284"/>
        <v>340</v>
      </c>
    </row>
    <row r="1583" spans="1:17" ht="54" customHeight="1">
      <c r="E1583" s="21"/>
      <c r="F1583" s="21"/>
      <c r="G1583" s="17" t="s">
        <v>6</v>
      </c>
      <c r="H1583" s="17" t="s">
        <v>6</v>
      </c>
      <c r="I1583" s="17" t="s">
        <v>6</v>
      </c>
      <c r="J1583" s="17" t="s">
        <v>6</v>
      </c>
      <c r="K1583" s="17"/>
      <c r="L1583" s="17" t="s">
        <v>6</v>
      </c>
      <c r="M1583" s="17" t="s">
        <v>6</v>
      </c>
      <c r="N1583" s="18" t="s">
        <v>6</v>
      </c>
      <c r="O1583" s="18" t="s">
        <v>6</v>
      </c>
    </row>
    <row r="1584" spans="1:17" ht="12.75" customHeight="1">
      <c r="A1584" s="35" t="s">
        <v>3314</v>
      </c>
      <c r="B1584" s="35"/>
      <c r="C1584" s="35"/>
      <c r="D1584" s="35"/>
      <c r="E1584" s="14" t="s">
        <v>3315</v>
      </c>
      <c r="F1584" s="7" t="s">
        <v>3316</v>
      </c>
      <c r="G1584" s="7" t="s">
        <v>1925</v>
      </c>
      <c r="H1584" s="14" t="s">
        <v>945</v>
      </c>
      <c r="I1584" s="8">
        <v>41.5</v>
      </c>
      <c r="J1584" s="9">
        <v>9</v>
      </c>
      <c r="K1584" s="9"/>
      <c r="L1584" s="10">
        <v>85</v>
      </c>
      <c r="M1584" s="10">
        <f t="shared" ref="M1584:M1589" si="289">L1584/2</f>
        <v>42.5</v>
      </c>
      <c r="N1584" s="11" t="s">
        <v>3317</v>
      </c>
      <c r="O1584" s="12">
        <v>0</v>
      </c>
      <c r="P1584">
        <f t="shared" si="283"/>
        <v>382.5</v>
      </c>
      <c r="Q1584">
        <f t="shared" si="284"/>
        <v>765</v>
      </c>
    </row>
    <row r="1585" spans="1:17" ht="12.75" customHeight="1">
      <c r="A1585" s="35" t="s">
        <v>3318</v>
      </c>
      <c r="B1585" s="35"/>
      <c r="C1585" s="35"/>
      <c r="D1585" s="35"/>
      <c r="E1585" s="14" t="s">
        <v>3315</v>
      </c>
      <c r="F1585" s="7" t="s">
        <v>3316</v>
      </c>
      <c r="G1585" s="7" t="s">
        <v>1925</v>
      </c>
      <c r="H1585" s="14" t="s">
        <v>963</v>
      </c>
      <c r="I1585" s="8">
        <v>44.5</v>
      </c>
      <c r="J1585" s="9">
        <v>1</v>
      </c>
      <c r="K1585" s="9"/>
      <c r="L1585" s="10">
        <v>85</v>
      </c>
      <c r="M1585" s="10">
        <f t="shared" si="289"/>
        <v>42.5</v>
      </c>
      <c r="N1585" s="11" t="s">
        <v>3319</v>
      </c>
      <c r="O1585" s="12">
        <v>0</v>
      </c>
      <c r="P1585">
        <f t="shared" si="283"/>
        <v>42.5</v>
      </c>
      <c r="Q1585">
        <f t="shared" si="284"/>
        <v>85</v>
      </c>
    </row>
    <row r="1586" spans="1:17" ht="12.75" customHeight="1">
      <c r="A1586" s="35" t="s">
        <v>3320</v>
      </c>
      <c r="B1586" s="35"/>
      <c r="C1586" s="35"/>
      <c r="D1586" s="35"/>
      <c r="E1586" s="14" t="s">
        <v>3315</v>
      </c>
      <c r="F1586" s="7" t="s">
        <v>3316</v>
      </c>
      <c r="G1586" s="7" t="s">
        <v>1925</v>
      </c>
      <c r="H1586" s="14" t="s">
        <v>969</v>
      </c>
      <c r="I1586" s="8">
        <v>45.5</v>
      </c>
      <c r="J1586" s="9">
        <v>1</v>
      </c>
      <c r="K1586" s="9"/>
      <c r="L1586" s="10">
        <v>85</v>
      </c>
      <c r="M1586" s="10">
        <f t="shared" si="289"/>
        <v>42.5</v>
      </c>
      <c r="N1586" s="11" t="s">
        <v>3321</v>
      </c>
      <c r="O1586" s="12">
        <v>0</v>
      </c>
      <c r="P1586">
        <f t="shared" si="283"/>
        <v>42.5</v>
      </c>
      <c r="Q1586">
        <f t="shared" si="284"/>
        <v>85</v>
      </c>
    </row>
    <row r="1587" spans="1:17" ht="12.75" customHeight="1">
      <c r="A1587" s="35" t="s">
        <v>3322</v>
      </c>
      <c r="B1587" s="35"/>
      <c r="C1587" s="35"/>
      <c r="D1587" s="35"/>
      <c r="E1587" s="14" t="s">
        <v>3315</v>
      </c>
      <c r="F1587" s="7" t="s">
        <v>3316</v>
      </c>
      <c r="G1587" s="7" t="s">
        <v>1925</v>
      </c>
      <c r="H1587" s="14" t="s">
        <v>1067</v>
      </c>
      <c r="I1587" s="8">
        <v>46.5</v>
      </c>
      <c r="J1587" s="9">
        <v>4</v>
      </c>
      <c r="K1587" s="9"/>
      <c r="L1587" s="10">
        <v>85</v>
      </c>
      <c r="M1587" s="10">
        <f t="shared" si="289"/>
        <v>42.5</v>
      </c>
      <c r="N1587" s="11" t="s">
        <v>3323</v>
      </c>
      <c r="O1587" s="12">
        <v>0</v>
      </c>
      <c r="P1587">
        <f t="shared" si="283"/>
        <v>170</v>
      </c>
      <c r="Q1587">
        <f t="shared" si="284"/>
        <v>340</v>
      </c>
    </row>
    <row r="1588" spans="1:17" ht="12.75" customHeight="1">
      <c r="A1588" s="35" t="s">
        <v>3324</v>
      </c>
      <c r="B1588" s="35"/>
      <c r="C1588" s="35"/>
      <c r="D1588" s="35"/>
      <c r="E1588" s="14" t="s">
        <v>3315</v>
      </c>
      <c r="F1588" s="7" t="s">
        <v>3316</v>
      </c>
      <c r="G1588" s="7" t="s">
        <v>1925</v>
      </c>
      <c r="H1588" s="14" t="s">
        <v>3102</v>
      </c>
      <c r="I1588" s="8">
        <v>47.5</v>
      </c>
      <c r="J1588" s="9">
        <v>6</v>
      </c>
      <c r="K1588" s="9"/>
      <c r="L1588" s="10">
        <v>85</v>
      </c>
      <c r="M1588" s="10">
        <f t="shared" si="289"/>
        <v>42.5</v>
      </c>
      <c r="N1588" s="11" t="s">
        <v>3325</v>
      </c>
      <c r="O1588" s="12">
        <v>0</v>
      </c>
      <c r="P1588">
        <f t="shared" si="283"/>
        <v>255</v>
      </c>
      <c r="Q1588">
        <f t="shared" si="284"/>
        <v>510</v>
      </c>
    </row>
    <row r="1589" spans="1:17" ht="12.75" customHeight="1">
      <c r="A1589" s="35" t="s">
        <v>3326</v>
      </c>
      <c r="B1589" s="35"/>
      <c r="C1589" s="35"/>
      <c r="D1589" s="35"/>
      <c r="E1589" s="14" t="s">
        <v>3315</v>
      </c>
      <c r="F1589" s="7" t="s">
        <v>3316</v>
      </c>
      <c r="G1589" s="7" t="s">
        <v>1925</v>
      </c>
      <c r="H1589" s="14" t="s">
        <v>3294</v>
      </c>
      <c r="I1589" s="8">
        <v>50</v>
      </c>
      <c r="J1589" s="9">
        <v>7</v>
      </c>
      <c r="K1589" s="9"/>
      <c r="L1589" s="10">
        <v>85</v>
      </c>
      <c r="M1589" s="10">
        <f t="shared" si="289"/>
        <v>42.5</v>
      </c>
      <c r="N1589" s="11" t="s">
        <v>3327</v>
      </c>
      <c r="O1589" s="12">
        <v>0</v>
      </c>
      <c r="P1589">
        <f t="shared" si="283"/>
        <v>297.5</v>
      </c>
      <c r="Q1589">
        <f t="shared" si="284"/>
        <v>595</v>
      </c>
    </row>
    <row r="1590" spans="1:17" ht="54" customHeight="1">
      <c r="E1590" s="21"/>
      <c r="F1590" s="21"/>
      <c r="G1590" s="17" t="s">
        <v>6</v>
      </c>
      <c r="H1590" s="17" t="s">
        <v>6</v>
      </c>
      <c r="I1590" s="17" t="s">
        <v>6</v>
      </c>
      <c r="J1590" s="17" t="s">
        <v>6</v>
      </c>
      <c r="K1590" s="17"/>
      <c r="L1590" s="17" t="s">
        <v>6</v>
      </c>
      <c r="M1590" s="17" t="s">
        <v>6</v>
      </c>
      <c r="N1590" s="18" t="s">
        <v>6</v>
      </c>
      <c r="O1590" s="18" t="s">
        <v>6</v>
      </c>
    </row>
    <row r="1591" spans="1:17" ht="12.75" customHeight="1">
      <c r="A1591" s="35" t="s">
        <v>3328</v>
      </c>
      <c r="B1591" s="35"/>
      <c r="C1591" s="35"/>
      <c r="D1591" s="35"/>
      <c r="E1591" s="14" t="s">
        <v>3329</v>
      </c>
      <c r="F1591" s="7" t="s">
        <v>3330</v>
      </c>
      <c r="G1591" s="7" t="s">
        <v>34</v>
      </c>
      <c r="H1591" s="14" t="s">
        <v>977</v>
      </c>
      <c r="I1591" s="8">
        <v>43</v>
      </c>
      <c r="J1591" s="9">
        <v>1</v>
      </c>
      <c r="K1591" s="9"/>
      <c r="L1591" s="10">
        <v>85</v>
      </c>
      <c r="M1591" s="10">
        <f>L1591/2</f>
        <v>42.5</v>
      </c>
      <c r="N1591" s="11" t="s">
        <v>3331</v>
      </c>
      <c r="O1591" s="12">
        <v>0</v>
      </c>
      <c r="P1591">
        <f t="shared" si="283"/>
        <v>42.5</v>
      </c>
      <c r="Q1591">
        <f t="shared" si="284"/>
        <v>85</v>
      </c>
    </row>
    <row r="1592" spans="1:17" ht="54" customHeight="1">
      <c r="E1592" s="21"/>
      <c r="F1592" s="21"/>
      <c r="G1592" s="17" t="s">
        <v>6</v>
      </c>
      <c r="H1592" s="17" t="s">
        <v>6</v>
      </c>
      <c r="I1592" s="17" t="s">
        <v>6</v>
      </c>
      <c r="J1592" s="17" t="s">
        <v>6</v>
      </c>
      <c r="K1592" s="17"/>
      <c r="L1592" s="17" t="s">
        <v>6</v>
      </c>
      <c r="M1592" s="17" t="s">
        <v>6</v>
      </c>
      <c r="N1592" s="18" t="s">
        <v>6</v>
      </c>
      <c r="O1592" s="18" t="s">
        <v>6</v>
      </c>
    </row>
    <row r="1593" spans="1:17" ht="12.75" customHeight="1">
      <c r="A1593" s="35" t="s">
        <v>3332</v>
      </c>
      <c r="B1593" s="35"/>
      <c r="C1593" s="35"/>
      <c r="D1593" s="35"/>
      <c r="E1593" s="14" t="s">
        <v>3333</v>
      </c>
      <c r="F1593" s="7" t="s">
        <v>3334</v>
      </c>
      <c r="G1593" s="7" t="s">
        <v>2265</v>
      </c>
      <c r="H1593" s="14" t="s">
        <v>945</v>
      </c>
      <c r="I1593" s="8">
        <v>41.5</v>
      </c>
      <c r="J1593" s="9">
        <v>1</v>
      </c>
      <c r="K1593" s="9"/>
      <c r="L1593" s="10">
        <v>100</v>
      </c>
      <c r="M1593" s="10">
        <f>L1593/2</f>
        <v>50</v>
      </c>
      <c r="N1593" s="11" t="s">
        <v>3335</v>
      </c>
      <c r="O1593" s="12">
        <v>0</v>
      </c>
      <c r="P1593">
        <f t="shared" si="283"/>
        <v>50</v>
      </c>
      <c r="Q1593">
        <f t="shared" si="284"/>
        <v>100</v>
      </c>
    </row>
    <row r="1594" spans="1:17" ht="54" customHeight="1">
      <c r="E1594" s="21"/>
      <c r="F1594" s="21"/>
      <c r="G1594" s="17" t="s">
        <v>6</v>
      </c>
      <c r="H1594" s="17" t="s">
        <v>6</v>
      </c>
      <c r="I1594" s="17" t="s">
        <v>6</v>
      </c>
      <c r="J1594" s="17" t="s">
        <v>6</v>
      </c>
      <c r="K1594" s="17"/>
      <c r="L1594" s="17" t="s">
        <v>6</v>
      </c>
      <c r="M1594" s="17" t="s">
        <v>6</v>
      </c>
      <c r="N1594" s="18" t="s">
        <v>6</v>
      </c>
      <c r="O1594" s="18" t="s">
        <v>6</v>
      </c>
    </row>
    <row r="1595" spans="1:17" ht="12.75" customHeight="1">
      <c r="A1595" s="35" t="s">
        <v>3336</v>
      </c>
      <c r="B1595" s="35"/>
      <c r="C1595" s="35"/>
      <c r="D1595" s="35"/>
      <c r="E1595" s="14" t="s">
        <v>3337</v>
      </c>
      <c r="F1595" s="7" t="s">
        <v>3338</v>
      </c>
      <c r="G1595" s="7" t="s">
        <v>1965</v>
      </c>
      <c r="H1595" s="14" t="s">
        <v>951</v>
      </c>
      <c r="I1595" s="8">
        <v>40.5</v>
      </c>
      <c r="J1595" s="9">
        <v>5</v>
      </c>
      <c r="K1595" s="9"/>
      <c r="L1595" s="10">
        <v>100</v>
      </c>
      <c r="M1595" s="10">
        <f t="shared" ref="M1595:M1600" si="290">L1595/2</f>
        <v>50</v>
      </c>
      <c r="N1595" s="11" t="s">
        <v>3339</v>
      </c>
      <c r="O1595" s="12">
        <v>0</v>
      </c>
      <c r="P1595">
        <f t="shared" si="283"/>
        <v>250</v>
      </c>
      <c r="Q1595">
        <f t="shared" si="284"/>
        <v>500</v>
      </c>
    </row>
    <row r="1596" spans="1:17" ht="12.75" customHeight="1">
      <c r="A1596" s="35" t="s">
        <v>3340</v>
      </c>
      <c r="B1596" s="35"/>
      <c r="C1596" s="35"/>
      <c r="D1596" s="35"/>
      <c r="E1596" s="14" t="s">
        <v>3337</v>
      </c>
      <c r="F1596" s="7" t="s">
        <v>3338</v>
      </c>
      <c r="G1596" s="7" t="s">
        <v>1965</v>
      </c>
      <c r="H1596" s="14" t="s">
        <v>945</v>
      </c>
      <c r="I1596" s="8">
        <v>41.5</v>
      </c>
      <c r="J1596" s="9">
        <v>1</v>
      </c>
      <c r="K1596" s="9"/>
      <c r="L1596" s="10">
        <v>100</v>
      </c>
      <c r="M1596" s="10">
        <f t="shared" si="290"/>
        <v>50</v>
      </c>
      <c r="N1596" s="11" t="s">
        <v>3341</v>
      </c>
      <c r="O1596" s="12">
        <v>0</v>
      </c>
      <c r="P1596">
        <f t="shared" si="283"/>
        <v>50</v>
      </c>
      <c r="Q1596">
        <f t="shared" si="284"/>
        <v>100</v>
      </c>
    </row>
    <row r="1597" spans="1:17" ht="12.75" customHeight="1">
      <c r="A1597" s="35" t="s">
        <v>3342</v>
      </c>
      <c r="B1597" s="35"/>
      <c r="C1597" s="35"/>
      <c r="D1597" s="35"/>
      <c r="E1597" s="14" t="s">
        <v>3337</v>
      </c>
      <c r="F1597" s="7" t="s">
        <v>3338</v>
      </c>
      <c r="G1597" s="7" t="s">
        <v>1965</v>
      </c>
      <c r="H1597" s="14" t="s">
        <v>977</v>
      </c>
      <c r="I1597" s="8">
        <v>43</v>
      </c>
      <c r="J1597" s="9">
        <v>3</v>
      </c>
      <c r="K1597" s="9"/>
      <c r="L1597" s="10">
        <v>100</v>
      </c>
      <c r="M1597" s="10">
        <f t="shared" si="290"/>
        <v>50</v>
      </c>
      <c r="N1597" s="11" t="s">
        <v>3343</v>
      </c>
      <c r="O1597" s="12">
        <v>0</v>
      </c>
      <c r="P1597">
        <f t="shared" si="283"/>
        <v>150</v>
      </c>
      <c r="Q1597">
        <f t="shared" si="284"/>
        <v>300</v>
      </c>
    </row>
    <row r="1598" spans="1:17" ht="12.75" customHeight="1">
      <c r="A1598" s="35" t="s">
        <v>3344</v>
      </c>
      <c r="B1598" s="35"/>
      <c r="C1598" s="35"/>
      <c r="D1598" s="35"/>
      <c r="E1598" s="14" t="s">
        <v>3337</v>
      </c>
      <c r="F1598" s="7" t="s">
        <v>3338</v>
      </c>
      <c r="G1598" s="7" t="s">
        <v>1965</v>
      </c>
      <c r="H1598" s="14" t="s">
        <v>960</v>
      </c>
      <c r="I1598" s="8">
        <v>44</v>
      </c>
      <c r="J1598" s="9">
        <v>7</v>
      </c>
      <c r="K1598" s="9"/>
      <c r="L1598" s="10">
        <v>100</v>
      </c>
      <c r="M1598" s="10">
        <f t="shared" si="290"/>
        <v>50</v>
      </c>
      <c r="N1598" s="11" t="s">
        <v>3345</v>
      </c>
      <c r="O1598" s="12">
        <v>0</v>
      </c>
      <c r="P1598">
        <f t="shared" si="283"/>
        <v>350</v>
      </c>
      <c r="Q1598">
        <f t="shared" si="284"/>
        <v>700</v>
      </c>
    </row>
    <row r="1599" spans="1:17" ht="13.5" customHeight="1">
      <c r="A1599" s="35" t="s">
        <v>3346</v>
      </c>
      <c r="B1599" s="35"/>
      <c r="C1599" s="35"/>
      <c r="D1599" s="35"/>
      <c r="E1599" s="14" t="s">
        <v>3337</v>
      </c>
      <c r="F1599" s="7" t="s">
        <v>3338</v>
      </c>
      <c r="G1599" s="7" t="s">
        <v>1965</v>
      </c>
      <c r="H1599" s="14" t="s">
        <v>963</v>
      </c>
      <c r="I1599" s="8">
        <v>44.5</v>
      </c>
      <c r="J1599" s="9">
        <v>4</v>
      </c>
      <c r="K1599" s="9"/>
      <c r="L1599" s="10">
        <v>100</v>
      </c>
      <c r="M1599" s="10">
        <f t="shared" si="290"/>
        <v>50</v>
      </c>
      <c r="N1599" s="11" t="s">
        <v>3347</v>
      </c>
      <c r="O1599" s="12">
        <v>0</v>
      </c>
      <c r="P1599">
        <f t="shared" si="283"/>
        <v>200</v>
      </c>
      <c r="Q1599">
        <f t="shared" si="284"/>
        <v>400</v>
      </c>
    </row>
    <row r="1600" spans="1:17" ht="12.75" customHeight="1">
      <c r="A1600" s="35" t="s">
        <v>3348</v>
      </c>
      <c r="B1600" s="35"/>
      <c r="C1600" s="35"/>
      <c r="D1600" s="35"/>
      <c r="E1600" s="14" t="s">
        <v>3337</v>
      </c>
      <c r="F1600" s="7" t="s">
        <v>3338</v>
      </c>
      <c r="G1600" s="7" t="s">
        <v>1965</v>
      </c>
      <c r="H1600" s="14" t="s">
        <v>1067</v>
      </c>
      <c r="I1600" s="8">
        <v>46.5</v>
      </c>
      <c r="J1600" s="9">
        <v>2</v>
      </c>
      <c r="K1600" s="9"/>
      <c r="L1600" s="10">
        <v>100</v>
      </c>
      <c r="M1600" s="10">
        <f t="shared" si="290"/>
        <v>50</v>
      </c>
      <c r="N1600" s="11" t="s">
        <v>3349</v>
      </c>
      <c r="O1600" s="12">
        <v>0</v>
      </c>
      <c r="P1600">
        <f t="shared" si="283"/>
        <v>100</v>
      </c>
      <c r="Q1600">
        <f t="shared" si="284"/>
        <v>200</v>
      </c>
    </row>
    <row r="1601" spans="1:17" ht="54" customHeight="1">
      <c r="E1601" s="21"/>
      <c r="F1601" s="21"/>
      <c r="G1601" s="17" t="s">
        <v>6</v>
      </c>
      <c r="H1601" s="17" t="s">
        <v>6</v>
      </c>
      <c r="I1601" s="17" t="s">
        <v>6</v>
      </c>
      <c r="J1601" s="17" t="s">
        <v>6</v>
      </c>
      <c r="K1601" s="17"/>
      <c r="L1601" s="17" t="s">
        <v>6</v>
      </c>
      <c r="M1601" s="17" t="s">
        <v>6</v>
      </c>
      <c r="N1601" s="18" t="s">
        <v>6</v>
      </c>
      <c r="O1601" s="18" t="s">
        <v>6</v>
      </c>
    </row>
    <row r="1602" spans="1:17" ht="12.75" customHeight="1">
      <c r="A1602" s="35" t="s">
        <v>3350</v>
      </c>
      <c r="B1602" s="35"/>
      <c r="C1602" s="35"/>
      <c r="D1602" s="35"/>
      <c r="E1602" s="14" t="s">
        <v>3351</v>
      </c>
      <c r="F1602" s="7" t="s">
        <v>3352</v>
      </c>
      <c r="G1602" s="7" t="s">
        <v>3353</v>
      </c>
      <c r="H1602" s="14" t="s">
        <v>957</v>
      </c>
      <c r="I1602" s="8">
        <v>42.5</v>
      </c>
      <c r="J1602" s="9">
        <v>2</v>
      </c>
      <c r="K1602" s="9"/>
      <c r="L1602" s="10">
        <v>100</v>
      </c>
      <c r="M1602" s="10">
        <f t="shared" ref="M1602:M1604" si="291">L1602/2</f>
        <v>50</v>
      </c>
      <c r="N1602" s="11" t="s">
        <v>3354</v>
      </c>
      <c r="O1602" s="12">
        <v>0</v>
      </c>
      <c r="P1602">
        <f t="shared" si="283"/>
        <v>100</v>
      </c>
      <c r="Q1602">
        <f t="shared" si="284"/>
        <v>200</v>
      </c>
    </row>
    <row r="1603" spans="1:17" ht="12.75" customHeight="1">
      <c r="A1603" s="35" t="s">
        <v>3355</v>
      </c>
      <c r="B1603" s="35"/>
      <c r="C1603" s="35"/>
      <c r="D1603" s="35"/>
      <c r="E1603" s="14" t="s">
        <v>3351</v>
      </c>
      <c r="F1603" s="7" t="s">
        <v>3352</v>
      </c>
      <c r="G1603" s="7" t="s">
        <v>3353</v>
      </c>
      <c r="H1603" s="14" t="s">
        <v>977</v>
      </c>
      <c r="I1603" s="8">
        <v>43</v>
      </c>
      <c r="J1603" s="9">
        <v>3</v>
      </c>
      <c r="K1603" s="9"/>
      <c r="L1603" s="10">
        <v>100</v>
      </c>
      <c r="M1603" s="10">
        <f t="shared" si="291"/>
        <v>50</v>
      </c>
      <c r="N1603" s="11" t="s">
        <v>3356</v>
      </c>
      <c r="O1603" s="12">
        <v>0</v>
      </c>
      <c r="P1603">
        <f t="shared" si="283"/>
        <v>150</v>
      </c>
      <c r="Q1603">
        <f t="shared" si="284"/>
        <v>300</v>
      </c>
    </row>
    <row r="1604" spans="1:17" ht="12.75" customHeight="1">
      <c r="A1604" s="35" t="s">
        <v>3357</v>
      </c>
      <c r="B1604" s="35"/>
      <c r="C1604" s="35"/>
      <c r="D1604" s="35"/>
      <c r="E1604" s="14" t="s">
        <v>3351</v>
      </c>
      <c r="F1604" s="7" t="s">
        <v>3352</v>
      </c>
      <c r="G1604" s="7" t="s">
        <v>3353</v>
      </c>
      <c r="H1604" s="14" t="s">
        <v>960</v>
      </c>
      <c r="I1604" s="8">
        <v>44</v>
      </c>
      <c r="J1604" s="9">
        <v>4</v>
      </c>
      <c r="K1604" s="9"/>
      <c r="L1604" s="10">
        <v>100</v>
      </c>
      <c r="M1604" s="10">
        <f t="shared" si="291"/>
        <v>50</v>
      </c>
      <c r="N1604" s="11" t="s">
        <v>3358</v>
      </c>
      <c r="O1604" s="12">
        <v>0</v>
      </c>
      <c r="P1604">
        <f t="shared" si="283"/>
        <v>200</v>
      </c>
      <c r="Q1604">
        <f t="shared" si="284"/>
        <v>400</v>
      </c>
    </row>
    <row r="1605" spans="1:17" ht="54" customHeight="1">
      <c r="E1605" s="21"/>
      <c r="F1605" s="21"/>
      <c r="G1605" s="17" t="s">
        <v>6</v>
      </c>
      <c r="H1605" s="17" t="s">
        <v>6</v>
      </c>
      <c r="I1605" s="17" t="s">
        <v>6</v>
      </c>
      <c r="J1605" s="17" t="s">
        <v>6</v>
      </c>
      <c r="K1605" s="17"/>
      <c r="L1605" s="17" t="s">
        <v>6</v>
      </c>
      <c r="M1605" s="17" t="s">
        <v>6</v>
      </c>
      <c r="N1605" s="18" t="s">
        <v>6</v>
      </c>
      <c r="O1605" s="18" t="s">
        <v>6</v>
      </c>
    </row>
    <row r="1606" spans="1:17" ht="12.75" customHeight="1">
      <c r="A1606" s="35" t="s">
        <v>3359</v>
      </c>
      <c r="B1606" s="35"/>
      <c r="C1606" s="35"/>
      <c r="D1606" s="35"/>
      <c r="E1606" s="14" t="s">
        <v>3360</v>
      </c>
      <c r="F1606" s="7" t="s">
        <v>3361</v>
      </c>
      <c r="G1606" s="7" t="s">
        <v>152</v>
      </c>
      <c r="H1606" s="14" t="s">
        <v>945</v>
      </c>
      <c r="I1606" s="8">
        <v>41.5</v>
      </c>
      <c r="J1606" s="9">
        <v>1</v>
      </c>
      <c r="K1606" s="9"/>
      <c r="L1606" s="10">
        <v>100</v>
      </c>
      <c r="M1606" s="10">
        <f>L1606/2</f>
        <v>50</v>
      </c>
      <c r="N1606" s="11" t="s">
        <v>3362</v>
      </c>
      <c r="O1606" s="12">
        <v>0</v>
      </c>
      <c r="P1606">
        <f t="shared" si="283"/>
        <v>50</v>
      </c>
      <c r="Q1606">
        <f t="shared" si="284"/>
        <v>100</v>
      </c>
    </row>
    <row r="1607" spans="1:17" ht="54" customHeight="1">
      <c r="A1607" s="1"/>
      <c r="C1607" s="1"/>
      <c r="E1607" s="21"/>
      <c r="F1607" s="21"/>
      <c r="G1607" s="17" t="s">
        <v>6</v>
      </c>
      <c r="H1607" s="17" t="s">
        <v>6</v>
      </c>
      <c r="I1607" s="17" t="s">
        <v>6</v>
      </c>
      <c r="J1607" s="17" t="s">
        <v>6</v>
      </c>
      <c r="K1607" s="17"/>
      <c r="L1607" s="17" t="s">
        <v>6</v>
      </c>
      <c r="M1607" s="17" t="s">
        <v>6</v>
      </c>
      <c r="N1607" s="18" t="s">
        <v>6</v>
      </c>
      <c r="O1607" s="18" t="s">
        <v>6</v>
      </c>
    </row>
    <row r="1608" spans="1:17" ht="12.75" customHeight="1">
      <c r="A1608" s="35" t="s">
        <v>3363</v>
      </c>
      <c r="B1608" s="35"/>
      <c r="C1608" s="35"/>
      <c r="D1608" s="35"/>
      <c r="E1608" s="14" t="s">
        <v>3364</v>
      </c>
      <c r="F1608" s="7" t="s">
        <v>3365</v>
      </c>
      <c r="G1608" s="7" t="s">
        <v>1461</v>
      </c>
      <c r="H1608" s="14" t="s">
        <v>957</v>
      </c>
      <c r="I1608" s="8">
        <v>42.5</v>
      </c>
      <c r="J1608" s="9">
        <v>1</v>
      </c>
      <c r="K1608" s="9"/>
      <c r="L1608" s="10">
        <v>100</v>
      </c>
      <c r="M1608" s="10">
        <f>L1608/2</f>
        <v>50</v>
      </c>
      <c r="N1608" s="11" t="s">
        <v>3366</v>
      </c>
      <c r="O1608" s="12">
        <v>0</v>
      </c>
      <c r="P1608">
        <f t="shared" si="283"/>
        <v>50</v>
      </c>
      <c r="Q1608">
        <f t="shared" si="284"/>
        <v>100</v>
      </c>
    </row>
    <row r="1609" spans="1:17" ht="54" customHeight="1">
      <c r="E1609" s="21"/>
      <c r="F1609" s="21"/>
      <c r="G1609" s="17" t="s">
        <v>6</v>
      </c>
      <c r="H1609" s="17" t="s">
        <v>6</v>
      </c>
      <c r="I1609" s="17" t="s">
        <v>6</v>
      </c>
      <c r="J1609" s="17" t="s">
        <v>6</v>
      </c>
      <c r="K1609" s="17"/>
      <c r="L1609" s="17" t="s">
        <v>6</v>
      </c>
      <c r="M1609" s="17" t="s">
        <v>6</v>
      </c>
      <c r="N1609" s="18" t="s">
        <v>6</v>
      </c>
      <c r="O1609" s="18" t="s">
        <v>6</v>
      </c>
    </row>
    <row r="1610" spans="1:17" ht="12.75" customHeight="1">
      <c r="A1610" s="35" t="s">
        <v>3367</v>
      </c>
      <c r="B1610" s="35"/>
      <c r="C1610" s="35"/>
      <c r="D1610" s="35"/>
      <c r="E1610" s="14" t="s">
        <v>3368</v>
      </c>
      <c r="F1610" s="7" t="s">
        <v>3369</v>
      </c>
      <c r="G1610" s="7" t="s">
        <v>2210</v>
      </c>
      <c r="H1610" s="14" t="s">
        <v>951</v>
      </c>
      <c r="I1610" s="8">
        <v>40.5</v>
      </c>
      <c r="J1610" s="9">
        <v>1</v>
      </c>
      <c r="K1610" s="9"/>
      <c r="L1610" s="10">
        <v>100</v>
      </c>
      <c r="M1610" s="10">
        <f t="shared" ref="M1610:M1614" si="292">L1610/2</f>
        <v>50</v>
      </c>
      <c r="N1610" s="11" t="s">
        <v>3370</v>
      </c>
      <c r="O1610" s="12">
        <v>0</v>
      </c>
      <c r="P1610">
        <f t="shared" ref="P1610:P1673" si="293">M1610*J1610</f>
        <v>50</v>
      </c>
      <c r="Q1610">
        <f t="shared" ref="Q1610:Q1673" si="294">J1610*L1610</f>
        <v>100</v>
      </c>
    </row>
    <row r="1611" spans="1:17" ht="12.75" customHeight="1">
      <c r="A1611" s="35" t="s">
        <v>3371</v>
      </c>
      <c r="B1611" s="35"/>
      <c r="C1611" s="35"/>
      <c r="D1611" s="35"/>
      <c r="E1611" s="14" t="s">
        <v>3368</v>
      </c>
      <c r="F1611" s="7" t="s">
        <v>3369</v>
      </c>
      <c r="G1611" s="7" t="s">
        <v>2210</v>
      </c>
      <c r="H1611" s="14" t="s">
        <v>954</v>
      </c>
      <c r="I1611" s="8">
        <v>42</v>
      </c>
      <c r="J1611" s="9">
        <v>1</v>
      </c>
      <c r="K1611" s="9"/>
      <c r="L1611" s="10">
        <v>100</v>
      </c>
      <c r="M1611" s="10">
        <f t="shared" si="292"/>
        <v>50</v>
      </c>
      <c r="N1611" s="11" t="s">
        <v>3372</v>
      </c>
      <c r="O1611" s="12">
        <v>0</v>
      </c>
      <c r="P1611">
        <f t="shared" si="293"/>
        <v>50</v>
      </c>
      <c r="Q1611">
        <f t="shared" si="294"/>
        <v>100</v>
      </c>
    </row>
    <row r="1612" spans="1:17" ht="12.75" customHeight="1">
      <c r="A1612" s="35" t="s">
        <v>3373</v>
      </c>
      <c r="B1612" s="35"/>
      <c r="C1612" s="35"/>
      <c r="D1612" s="35"/>
      <c r="E1612" s="14" t="s">
        <v>3368</v>
      </c>
      <c r="F1612" s="7" t="s">
        <v>3369</v>
      </c>
      <c r="G1612" s="7" t="s">
        <v>2210</v>
      </c>
      <c r="H1612" s="14" t="s">
        <v>957</v>
      </c>
      <c r="I1612" s="8">
        <v>42.5</v>
      </c>
      <c r="J1612" s="9">
        <v>2</v>
      </c>
      <c r="K1612" s="9"/>
      <c r="L1612" s="10">
        <v>100</v>
      </c>
      <c r="M1612" s="10">
        <f t="shared" si="292"/>
        <v>50</v>
      </c>
      <c r="N1612" s="11" t="s">
        <v>3374</v>
      </c>
      <c r="O1612" s="12">
        <v>0</v>
      </c>
      <c r="P1612">
        <f t="shared" si="293"/>
        <v>100</v>
      </c>
      <c r="Q1612">
        <f t="shared" si="294"/>
        <v>200</v>
      </c>
    </row>
    <row r="1613" spans="1:17" ht="12.75" customHeight="1">
      <c r="A1613" s="35" t="s">
        <v>3375</v>
      </c>
      <c r="B1613" s="35"/>
      <c r="C1613" s="35"/>
      <c r="D1613" s="35"/>
      <c r="E1613" s="14" t="s">
        <v>3368</v>
      </c>
      <c r="F1613" s="7" t="s">
        <v>3369</v>
      </c>
      <c r="G1613" s="7" t="s">
        <v>2210</v>
      </c>
      <c r="H1613" s="14" t="s">
        <v>963</v>
      </c>
      <c r="I1613" s="8">
        <v>44.5</v>
      </c>
      <c r="J1613" s="9">
        <v>2</v>
      </c>
      <c r="K1613" s="9"/>
      <c r="L1613" s="10">
        <v>100</v>
      </c>
      <c r="M1613" s="10">
        <f t="shared" si="292"/>
        <v>50</v>
      </c>
      <c r="N1613" s="11" t="s">
        <v>3376</v>
      </c>
      <c r="O1613" s="12">
        <v>0</v>
      </c>
      <c r="P1613">
        <f t="shared" si="293"/>
        <v>100</v>
      </c>
      <c r="Q1613">
        <f t="shared" si="294"/>
        <v>200</v>
      </c>
    </row>
    <row r="1614" spans="1:17" ht="12.75" customHeight="1">
      <c r="A1614" s="35" t="s">
        <v>3377</v>
      </c>
      <c r="B1614" s="35"/>
      <c r="C1614" s="35"/>
      <c r="D1614" s="35"/>
      <c r="E1614" s="14" t="s">
        <v>3368</v>
      </c>
      <c r="F1614" s="7" t="s">
        <v>3369</v>
      </c>
      <c r="G1614" s="7" t="s">
        <v>2210</v>
      </c>
      <c r="H1614" s="14" t="s">
        <v>969</v>
      </c>
      <c r="I1614" s="8">
        <v>45.5</v>
      </c>
      <c r="J1614" s="9">
        <v>3</v>
      </c>
      <c r="K1614" s="9"/>
      <c r="L1614" s="10">
        <v>100</v>
      </c>
      <c r="M1614" s="10">
        <f t="shared" si="292"/>
        <v>50</v>
      </c>
      <c r="N1614" s="11" t="s">
        <v>3378</v>
      </c>
      <c r="O1614" s="12">
        <v>0</v>
      </c>
      <c r="P1614">
        <f t="shared" si="293"/>
        <v>150</v>
      </c>
      <c r="Q1614">
        <f t="shared" si="294"/>
        <v>300</v>
      </c>
    </row>
    <row r="1615" spans="1:17" ht="54" customHeight="1">
      <c r="E1615" s="21"/>
      <c r="F1615" s="21"/>
      <c r="G1615" s="17" t="s">
        <v>6</v>
      </c>
      <c r="H1615" s="17" t="s">
        <v>6</v>
      </c>
      <c r="I1615" s="17" t="s">
        <v>6</v>
      </c>
      <c r="J1615" s="17" t="s">
        <v>6</v>
      </c>
      <c r="K1615" s="17"/>
      <c r="L1615" s="17" t="s">
        <v>6</v>
      </c>
      <c r="M1615" s="17" t="s">
        <v>6</v>
      </c>
      <c r="N1615" s="18" t="s">
        <v>6</v>
      </c>
      <c r="O1615" s="18" t="s">
        <v>6</v>
      </c>
    </row>
    <row r="1616" spans="1:17" ht="13.5" customHeight="1">
      <c r="A1616" s="35" t="s">
        <v>3379</v>
      </c>
      <c r="B1616" s="35"/>
      <c r="C1616" s="35"/>
      <c r="D1616" s="35"/>
      <c r="E1616" s="14" t="s">
        <v>3380</v>
      </c>
      <c r="F1616" s="7" t="s">
        <v>3381</v>
      </c>
      <c r="G1616" s="7" t="s">
        <v>3382</v>
      </c>
      <c r="H1616" s="14" t="s">
        <v>969</v>
      </c>
      <c r="I1616" s="8">
        <v>45.5</v>
      </c>
      <c r="J1616" s="9">
        <v>1</v>
      </c>
      <c r="K1616" s="9"/>
      <c r="L1616" s="10">
        <v>100</v>
      </c>
      <c r="M1616" s="10">
        <f>L1616/2</f>
        <v>50</v>
      </c>
      <c r="N1616" s="11" t="s">
        <v>3383</v>
      </c>
      <c r="O1616" s="12">
        <v>0</v>
      </c>
      <c r="P1616">
        <f t="shared" si="293"/>
        <v>50</v>
      </c>
      <c r="Q1616">
        <f t="shared" si="294"/>
        <v>100</v>
      </c>
    </row>
    <row r="1617" spans="1:17" ht="54" customHeight="1">
      <c r="E1617" s="21"/>
      <c r="F1617" s="21"/>
      <c r="G1617" s="17" t="s">
        <v>6</v>
      </c>
      <c r="H1617" s="17" t="s">
        <v>6</v>
      </c>
      <c r="I1617" s="17" t="s">
        <v>6</v>
      </c>
      <c r="J1617" s="17" t="s">
        <v>6</v>
      </c>
      <c r="K1617" s="17"/>
      <c r="L1617" s="17" t="s">
        <v>6</v>
      </c>
      <c r="M1617" s="17" t="s">
        <v>6</v>
      </c>
      <c r="N1617" s="18" t="s">
        <v>6</v>
      </c>
      <c r="O1617" s="18" t="s">
        <v>6</v>
      </c>
    </row>
    <row r="1618" spans="1:17" ht="12.75" customHeight="1">
      <c r="A1618" s="35" t="s">
        <v>3384</v>
      </c>
      <c r="B1618" s="35"/>
      <c r="C1618" s="35"/>
      <c r="D1618" s="35"/>
      <c r="E1618" s="14" t="s">
        <v>3385</v>
      </c>
      <c r="F1618" s="7" t="s">
        <v>3386</v>
      </c>
      <c r="G1618" s="7" t="s">
        <v>152</v>
      </c>
      <c r="H1618" s="14" t="s">
        <v>951</v>
      </c>
      <c r="I1618" s="8">
        <v>40.5</v>
      </c>
      <c r="J1618" s="9">
        <v>4</v>
      </c>
      <c r="K1618" s="9"/>
      <c r="L1618" s="10">
        <v>100</v>
      </c>
      <c r="M1618" s="10">
        <f t="shared" ref="M1618:M1624" si="295">L1618/2</f>
        <v>50</v>
      </c>
      <c r="N1618" s="11" t="s">
        <v>3387</v>
      </c>
      <c r="O1618" s="12">
        <v>0</v>
      </c>
      <c r="P1618">
        <f t="shared" si="293"/>
        <v>200</v>
      </c>
      <c r="Q1618">
        <f t="shared" si="294"/>
        <v>400</v>
      </c>
    </row>
    <row r="1619" spans="1:17" ht="12.75" customHeight="1">
      <c r="A1619" s="35" t="s">
        <v>3388</v>
      </c>
      <c r="B1619" s="35"/>
      <c r="C1619" s="35"/>
      <c r="D1619" s="35"/>
      <c r="E1619" s="14" t="s">
        <v>3385</v>
      </c>
      <c r="F1619" s="7" t="s">
        <v>3386</v>
      </c>
      <c r="G1619" s="7" t="s">
        <v>152</v>
      </c>
      <c r="H1619" s="14" t="s">
        <v>945</v>
      </c>
      <c r="I1619" s="8">
        <v>41.5</v>
      </c>
      <c r="J1619" s="9">
        <v>1</v>
      </c>
      <c r="K1619" s="9"/>
      <c r="L1619" s="10">
        <v>100</v>
      </c>
      <c r="M1619" s="10">
        <f t="shared" si="295"/>
        <v>50</v>
      </c>
      <c r="N1619" s="11" t="s">
        <v>3389</v>
      </c>
      <c r="O1619" s="12">
        <v>0</v>
      </c>
      <c r="P1619">
        <f t="shared" si="293"/>
        <v>50</v>
      </c>
      <c r="Q1619">
        <f t="shared" si="294"/>
        <v>100</v>
      </c>
    </row>
    <row r="1620" spans="1:17" ht="12.75" customHeight="1">
      <c r="A1620" s="35" t="s">
        <v>3390</v>
      </c>
      <c r="B1620" s="35"/>
      <c r="C1620" s="35"/>
      <c r="D1620" s="35"/>
      <c r="E1620" s="14" t="s">
        <v>3385</v>
      </c>
      <c r="F1620" s="7" t="s">
        <v>3386</v>
      </c>
      <c r="G1620" s="7" t="s">
        <v>152</v>
      </c>
      <c r="H1620" s="14" t="s">
        <v>954</v>
      </c>
      <c r="I1620" s="8">
        <v>42</v>
      </c>
      <c r="J1620" s="9">
        <v>1</v>
      </c>
      <c r="K1620" s="9"/>
      <c r="L1620" s="10">
        <v>100</v>
      </c>
      <c r="M1620" s="10">
        <f t="shared" si="295"/>
        <v>50</v>
      </c>
      <c r="N1620" s="11" t="s">
        <v>3391</v>
      </c>
      <c r="O1620" s="12">
        <v>0</v>
      </c>
      <c r="P1620">
        <f t="shared" si="293"/>
        <v>50</v>
      </c>
      <c r="Q1620">
        <f t="shared" si="294"/>
        <v>100</v>
      </c>
    </row>
    <row r="1621" spans="1:17" ht="12.75" customHeight="1">
      <c r="A1621" s="35" t="s">
        <v>3392</v>
      </c>
      <c r="B1621" s="35"/>
      <c r="C1621" s="35"/>
      <c r="D1621" s="35"/>
      <c r="E1621" s="14" t="s">
        <v>3385</v>
      </c>
      <c r="F1621" s="7" t="s">
        <v>3386</v>
      </c>
      <c r="G1621" s="7" t="s">
        <v>152</v>
      </c>
      <c r="H1621" s="14" t="s">
        <v>957</v>
      </c>
      <c r="I1621" s="8">
        <v>42.5</v>
      </c>
      <c r="J1621" s="9">
        <v>4</v>
      </c>
      <c r="K1621" s="9"/>
      <c r="L1621" s="10">
        <v>100</v>
      </c>
      <c r="M1621" s="10">
        <f t="shared" si="295"/>
        <v>50</v>
      </c>
      <c r="N1621" s="11" t="s">
        <v>3393</v>
      </c>
      <c r="O1621" s="12">
        <v>0</v>
      </c>
      <c r="P1621">
        <f t="shared" si="293"/>
        <v>200</v>
      </c>
      <c r="Q1621">
        <f t="shared" si="294"/>
        <v>400</v>
      </c>
    </row>
    <row r="1622" spans="1:17" ht="12.75" customHeight="1">
      <c r="A1622" s="35" t="s">
        <v>3394</v>
      </c>
      <c r="B1622" s="35"/>
      <c r="C1622" s="35"/>
      <c r="D1622" s="35"/>
      <c r="E1622" s="14" t="s">
        <v>3385</v>
      </c>
      <c r="F1622" s="7" t="s">
        <v>3386</v>
      </c>
      <c r="G1622" s="7" t="s">
        <v>152</v>
      </c>
      <c r="H1622" s="14" t="s">
        <v>977</v>
      </c>
      <c r="I1622" s="8">
        <v>43</v>
      </c>
      <c r="J1622" s="9">
        <v>2</v>
      </c>
      <c r="K1622" s="9"/>
      <c r="L1622" s="10">
        <v>100</v>
      </c>
      <c r="M1622" s="10">
        <f t="shared" si="295"/>
        <v>50</v>
      </c>
      <c r="N1622" s="11" t="s">
        <v>3395</v>
      </c>
      <c r="O1622" s="12">
        <v>0</v>
      </c>
      <c r="P1622">
        <f t="shared" si="293"/>
        <v>100</v>
      </c>
      <c r="Q1622">
        <f t="shared" si="294"/>
        <v>200</v>
      </c>
    </row>
    <row r="1623" spans="1:17" ht="12.75" customHeight="1">
      <c r="A1623" s="35" t="s">
        <v>3396</v>
      </c>
      <c r="B1623" s="35"/>
      <c r="C1623" s="35"/>
      <c r="D1623" s="35"/>
      <c r="E1623" s="14" t="s">
        <v>3385</v>
      </c>
      <c r="F1623" s="7" t="s">
        <v>3386</v>
      </c>
      <c r="G1623" s="7" t="s">
        <v>152</v>
      </c>
      <c r="H1623" s="14" t="s">
        <v>963</v>
      </c>
      <c r="I1623" s="8">
        <v>44.5</v>
      </c>
      <c r="J1623" s="9">
        <v>2</v>
      </c>
      <c r="K1623" s="9"/>
      <c r="L1623" s="10">
        <v>100</v>
      </c>
      <c r="M1623" s="10">
        <f t="shared" si="295"/>
        <v>50</v>
      </c>
      <c r="N1623" s="11" t="s">
        <v>3397</v>
      </c>
      <c r="O1623" s="12">
        <v>0</v>
      </c>
      <c r="P1623">
        <f t="shared" si="293"/>
        <v>100</v>
      </c>
      <c r="Q1623">
        <f t="shared" si="294"/>
        <v>200</v>
      </c>
    </row>
    <row r="1624" spans="1:17" ht="12.75" customHeight="1">
      <c r="A1624" s="35" t="s">
        <v>3398</v>
      </c>
      <c r="B1624" s="35"/>
      <c r="C1624" s="35"/>
      <c r="D1624" s="35"/>
      <c r="E1624" s="14" t="s">
        <v>3385</v>
      </c>
      <c r="F1624" s="7" t="s">
        <v>3386</v>
      </c>
      <c r="G1624" s="7" t="s">
        <v>152</v>
      </c>
      <c r="H1624" s="14" t="s">
        <v>1067</v>
      </c>
      <c r="I1624" s="8">
        <v>46.5</v>
      </c>
      <c r="J1624" s="9">
        <v>1</v>
      </c>
      <c r="K1624" s="9"/>
      <c r="L1624" s="10">
        <v>100</v>
      </c>
      <c r="M1624" s="10">
        <f t="shared" si="295"/>
        <v>50</v>
      </c>
      <c r="N1624" s="11" t="s">
        <v>3399</v>
      </c>
      <c r="O1624" s="12">
        <v>0</v>
      </c>
      <c r="P1624">
        <f t="shared" si="293"/>
        <v>50</v>
      </c>
      <c r="Q1624">
        <f t="shared" si="294"/>
        <v>100</v>
      </c>
    </row>
    <row r="1625" spans="1:17" ht="54" customHeight="1">
      <c r="E1625" s="21"/>
      <c r="F1625" s="21"/>
      <c r="G1625" s="17" t="s">
        <v>6</v>
      </c>
      <c r="H1625" s="17" t="s">
        <v>6</v>
      </c>
      <c r="I1625" s="17" t="s">
        <v>6</v>
      </c>
      <c r="J1625" s="17" t="s">
        <v>6</v>
      </c>
      <c r="K1625" s="17"/>
      <c r="L1625" s="17" t="s">
        <v>6</v>
      </c>
      <c r="M1625" s="17" t="s">
        <v>6</v>
      </c>
      <c r="N1625" s="18" t="s">
        <v>6</v>
      </c>
      <c r="O1625" s="18" t="s">
        <v>6</v>
      </c>
    </row>
    <row r="1626" spans="1:17" ht="12.75" customHeight="1">
      <c r="A1626" s="35" t="s">
        <v>3400</v>
      </c>
      <c r="B1626" s="35"/>
      <c r="C1626" s="35"/>
      <c r="D1626" s="35"/>
      <c r="E1626" s="14" t="s">
        <v>3401</v>
      </c>
      <c r="F1626" s="7" t="s">
        <v>3402</v>
      </c>
      <c r="G1626" s="7" t="s">
        <v>152</v>
      </c>
      <c r="H1626" s="14" t="s">
        <v>1451</v>
      </c>
      <c r="I1626" s="8">
        <v>40</v>
      </c>
      <c r="J1626" s="9">
        <v>1</v>
      </c>
      <c r="K1626" s="9"/>
      <c r="L1626" s="10">
        <v>110</v>
      </c>
      <c r="M1626" s="10">
        <f>L1626/2</f>
        <v>55</v>
      </c>
      <c r="N1626" s="11" t="s">
        <v>3403</v>
      </c>
      <c r="O1626" s="12">
        <v>0</v>
      </c>
      <c r="P1626">
        <f t="shared" si="293"/>
        <v>55</v>
      </c>
      <c r="Q1626">
        <f t="shared" si="294"/>
        <v>110</v>
      </c>
    </row>
    <row r="1627" spans="1:17" ht="54" customHeight="1">
      <c r="E1627" s="21"/>
      <c r="F1627" s="21"/>
      <c r="G1627" s="17" t="s">
        <v>6</v>
      </c>
      <c r="H1627" s="17" t="s">
        <v>6</v>
      </c>
      <c r="I1627" s="17" t="s">
        <v>6</v>
      </c>
      <c r="J1627" s="17" t="s">
        <v>6</v>
      </c>
      <c r="K1627" s="17"/>
      <c r="L1627" s="17" t="s">
        <v>6</v>
      </c>
      <c r="M1627" s="17" t="s">
        <v>6</v>
      </c>
      <c r="N1627" s="18" t="s">
        <v>6</v>
      </c>
      <c r="O1627" s="18" t="s">
        <v>6</v>
      </c>
    </row>
    <row r="1628" spans="1:17" ht="12.75" customHeight="1">
      <c r="A1628" s="35" t="s">
        <v>3404</v>
      </c>
      <c r="B1628" s="35"/>
      <c r="C1628" s="35"/>
      <c r="D1628" s="35"/>
      <c r="E1628" s="14" t="s">
        <v>3405</v>
      </c>
      <c r="F1628" s="7" t="s">
        <v>3406</v>
      </c>
      <c r="G1628" s="7" t="s">
        <v>3407</v>
      </c>
      <c r="H1628" s="14" t="s">
        <v>957</v>
      </c>
      <c r="I1628" s="8">
        <v>42.5</v>
      </c>
      <c r="J1628" s="9">
        <v>1</v>
      </c>
      <c r="K1628" s="9"/>
      <c r="L1628" s="10">
        <v>100</v>
      </c>
      <c r="M1628" s="10">
        <f t="shared" ref="M1628:M1633" si="296">L1628/2</f>
        <v>50</v>
      </c>
      <c r="N1628" s="11" t="s">
        <v>3408</v>
      </c>
      <c r="O1628" s="12">
        <v>0</v>
      </c>
      <c r="P1628">
        <f t="shared" si="293"/>
        <v>50</v>
      </c>
      <c r="Q1628">
        <f t="shared" si="294"/>
        <v>100</v>
      </c>
    </row>
    <row r="1629" spans="1:17" ht="12.75" customHeight="1">
      <c r="A1629" s="35" t="s">
        <v>3409</v>
      </c>
      <c r="B1629" s="35"/>
      <c r="C1629" s="35"/>
      <c r="D1629" s="35"/>
      <c r="E1629" s="14" t="s">
        <v>3405</v>
      </c>
      <c r="F1629" s="7" t="s">
        <v>3406</v>
      </c>
      <c r="G1629" s="7" t="s">
        <v>3407</v>
      </c>
      <c r="H1629" s="14" t="s">
        <v>977</v>
      </c>
      <c r="I1629" s="8">
        <v>43</v>
      </c>
      <c r="J1629" s="9">
        <v>1</v>
      </c>
      <c r="K1629" s="9"/>
      <c r="L1629" s="10">
        <v>100</v>
      </c>
      <c r="M1629" s="10">
        <f t="shared" si="296"/>
        <v>50</v>
      </c>
      <c r="N1629" s="11" t="s">
        <v>3410</v>
      </c>
      <c r="O1629" s="12">
        <v>0</v>
      </c>
      <c r="P1629">
        <f t="shared" si="293"/>
        <v>50</v>
      </c>
      <c r="Q1629">
        <f t="shared" si="294"/>
        <v>100</v>
      </c>
    </row>
    <row r="1630" spans="1:17" ht="12.75" customHeight="1">
      <c r="A1630" s="35" t="s">
        <v>3411</v>
      </c>
      <c r="B1630" s="35"/>
      <c r="C1630" s="35"/>
      <c r="D1630" s="35"/>
      <c r="E1630" s="14" t="s">
        <v>3405</v>
      </c>
      <c r="F1630" s="7" t="s">
        <v>3406</v>
      </c>
      <c r="G1630" s="7" t="s">
        <v>3407</v>
      </c>
      <c r="H1630" s="14" t="s">
        <v>960</v>
      </c>
      <c r="I1630" s="8">
        <v>44</v>
      </c>
      <c r="J1630" s="9">
        <v>2</v>
      </c>
      <c r="K1630" s="9"/>
      <c r="L1630" s="10">
        <v>100</v>
      </c>
      <c r="M1630" s="10">
        <f t="shared" si="296"/>
        <v>50</v>
      </c>
      <c r="N1630" s="11" t="s">
        <v>3412</v>
      </c>
      <c r="O1630" s="12">
        <v>0</v>
      </c>
      <c r="P1630">
        <f t="shared" si="293"/>
        <v>100</v>
      </c>
      <c r="Q1630">
        <f t="shared" si="294"/>
        <v>200</v>
      </c>
    </row>
    <row r="1631" spans="1:17" ht="12.75" customHeight="1">
      <c r="A1631" s="35" t="s">
        <v>3413</v>
      </c>
      <c r="B1631" s="35"/>
      <c r="C1631" s="35"/>
      <c r="D1631" s="35"/>
      <c r="E1631" s="14" t="s">
        <v>3405</v>
      </c>
      <c r="F1631" s="7" t="s">
        <v>3406</v>
      </c>
      <c r="G1631" s="7" t="s">
        <v>3407</v>
      </c>
      <c r="H1631" s="14" t="s">
        <v>963</v>
      </c>
      <c r="I1631" s="8">
        <v>44.5</v>
      </c>
      <c r="J1631" s="9">
        <v>2</v>
      </c>
      <c r="K1631" s="9"/>
      <c r="L1631" s="10">
        <v>100</v>
      </c>
      <c r="M1631" s="10">
        <f t="shared" si="296"/>
        <v>50</v>
      </c>
      <c r="N1631" s="11" t="s">
        <v>3414</v>
      </c>
      <c r="O1631" s="12">
        <v>0</v>
      </c>
      <c r="P1631">
        <f t="shared" si="293"/>
        <v>100</v>
      </c>
      <c r="Q1631">
        <f t="shared" si="294"/>
        <v>200</v>
      </c>
    </row>
    <row r="1632" spans="1:17" ht="12.75" customHeight="1">
      <c r="A1632" s="35" t="s">
        <v>3415</v>
      </c>
      <c r="B1632" s="35"/>
      <c r="C1632" s="35"/>
      <c r="D1632" s="35"/>
      <c r="E1632" s="14" t="s">
        <v>3405</v>
      </c>
      <c r="F1632" s="7" t="s">
        <v>3406</v>
      </c>
      <c r="G1632" s="7" t="s">
        <v>3407</v>
      </c>
      <c r="H1632" s="14" t="s">
        <v>966</v>
      </c>
      <c r="I1632" s="8">
        <v>45</v>
      </c>
      <c r="J1632" s="9">
        <v>1</v>
      </c>
      <c r="K1632" s="9"/>
      <c r="L1632" s="10">
        <v>100</v>
      </c>
      <c r="M1632" s="10">
        <f t="shared" si="296"/>
        <v>50</v>
      </c>
      <c r="N1632" s="11" t="s">
        <v>3416</v>
      </c>
      <c r="O1632" s="12">
        <v>0</v>
      </c>
      <c r="P1632">
        <f t="shared" si="293"/>
        <v>50</v>
      </c>
      <c r="Q1632">
        <f t="shared" si="294"/>
        <v>100</v>
      </c>
    </row>
    <row r="1633" spans="1:17" ht="12.75" customHeight="1">
      <c r="A1633" s="35" t="s">
        <v>3417</v>
      </c>
      <c r="B1633" s="35"/>
      <c r="C1633" s="35"/>
      <c r="D1633" s="35"/>
      <c r="E1633" s="14" t="s">
        <v>3405</v>
      </c>
      <c r="F1633" s="7" t="s">
        <v>3406</v>
      </c>
      <c r="G1633" s="7" t="s">
        <v>3407</v>
      </c>
      <c r="H1633" s="14" t="s">
        <v>969</v>
      </c>
      <c r="I1633" s="8">
        <v>45.5</v>
      </c>
      <c r="J1633" s="9">
        <v>1</v>
      </c>
      <c r="K1633" s="9"/>
      <c r="L1633" s="10">
        <v>100</v>
      </c>
      <c r="M1633" s="10">
        <f t="shared" si="296"/>
        <v>50</v>
      </c>
      <c r="N1633" s="11" t="s">
        <v>3418</v>
      </c>
      <c r="O1633" s="12">
        <v>0</v>
      </c>
      <c r="P1633">
        <f t="shared" si="293"/>
        <v>50</v>
      </c>
      <c r="Q1633">
        <f t="shared" si="294"/>
        <v>100</v>
      </c>
    </row>
    <row r="1634" spans="1:17" ht="54" customHeight="1">
      <c r="E1634" s="21"/>
      <c r="F1634" s="21"/>
      <c r="G1634" s="17" t="s">
        <v>6</v>
      </c>
      <c r="H1634" s="17" t="s">
        <v>6</v>
      </c>
      <c r="I1634" s="17" t="s">
        <v>6</v>
      </c>
      <c r="J1634" s="17" t="s">
        <v>6</v>
      </c>
      <c r="K1634" s="17"/>
      <c r="L1634" s="17" t="s">
        <v>6</v>
      </c>
      <c r="M1634" s="17" t="s">
        <v>6</v>
      </c>
      <c r="N1634" s="18" t="s">
        <v>6</v>
      </c>
      <c r="O1634" s="18" t="s">
        <v>6</v>
      </c>
    </row>
    <row r="1635" spans="1:17" ht="13.5" customHeight="1">
      <c r="A1635" s="35" t="s">
        <v>3419</v>
      </c>
      <c r="B1635" s="35"/>
      <c r="C1635" s="35"/>
      <c r="D1635" s="35"/>
      <c r="E1635" s="14" t="s">
        <v>3420</v>
      </c>
      <c r="F1635" s="7" t="s">
        <v>3421</v>
      </c>
      <c r="G1635" s="7" t="s">
        <v>2642</v>
      </c>
      <c r="H1635" s="14" t="s">
        <v>951</v>
      </c>
      <c r="I1635" s="8">
        <v>40.5</v>
      </c>
      <c r="J1635" s="9">
        <v>2</v>
      </c>
      <c r="K1635" s="9"/>
      <c r="L1635" s="10">
        <v>100</v>
      </c>
      <c r="M1635" s="10">
        <f t="shared" ref="M1635:M1641" si="297">L1635/2</f>
        <v>50</v>
      </c>
      <c r="N1635" s="11" t="s">
        <v>3422</v>
      </c>
      <c r="O1635" s="12">
        <v>0</v>
      </c>
      <c r="P1635">
        <f t="shared" si="293"/>
        <v>100</v>
      </c>
      <c r="Q1635">
        <f t="shared" si="294"/>
        <v>200</v>
      </c>
    </row>
    <row r="1636" spans="1:17" ht="12.75" customHeight="1">
      <c r="A1636" s="35" t="s">
        <v>3423</v>
      </c>
      <c r="B1636" s="35"/>
      <c r="C1636" s="35"/>
      <c r="D1636" s="35"/>
      <c r="E1636" s="14" t="s">
        <v>3420</v>
      </c>
      <c r="F1636" s="7" t="s">
        <v>3421</v>
      </c>
      <c r="G1636" s="7" t="s">
        <v>2642</v>
      </c>
      <c r="H1636" s="14" t="s">
        <v>945</v>
      </c>
      <c r="I1636" s="8">
        <v>41.5</v>
      </c>
      <c r="J1636" s="9">
        <v>2</v>
      </c>
      <c r="K1636" s="9"/>
      <c r="L1636" s="10">
        <v>100</v>
      </c>
      <c r="M1636" s="10">
        <f t="shared" si="297"/>
        <v>50</v>
      </c>
      <c r="N1636" s="11" t="s">
        <v>3424</v>
      </c>
      <c r="O1636" s="12">
        <v>0</v>
      </c>
      <c r="P1636">
        <f t="shared" si="293"/>
        <v>100</v>
      </c>
      <c r="Q1636">
        <f t="shared" si="294"/>
        <v>200</v>
      </c>
    </row>
    <row r="1637" spans="1:17" ht="12.75" customHeight="1">
      <c r="A1637" s="35" t="s">
        <v>3425</v>
      </c>
      <c r="B1637" s="35"/>
      <c r="C1637" s="35"/>
      <c r="D1637" s="35"/>
      <c r="E1637" s="14" t="s">
        <v>3420</v>
      </c>
      <c r="F1637" s="7" t="s">
        <v>3421</v>
      </c>
      <c r="G1637" s="7" t="s">
        <v>2642</v>
      </c>
      <c r="H1637" s="14" t="s">
        <v>957</v>
      </c>
      <c r="I1637" s="8">
        <v>42.5</v>
      </c>
      <c r="J1637" s="9">
        <v>1</v>
      </c>
      <c r="K1637" s="9"/>
      <c r="L1637" s="10">
        <v>100</v>
      </c>
      <c r="M1637" s="10">
        <f t="shared" si="297"/>
        <v>50</v>
      </c>
      <c r="N1637" s="11" t="s">
        <v>3426</v>
      </c>
      <c r="O1637" s="12">
        <v>0</v>
      </c>
      <c r="P1637">
        <f t="shared" si="293"/>
        <v>50</v>
      </c>
      <c r="Q1637">
        <f t="shared" si="294"/>
        <v>100</v>
      </c>
    </row>
    <row r="1638" spans="1:17" ht="12.75" customHeight="1">
      <c r="A1638" s="35" t="s">
        <v>3427</v>
      </c>
      <c r="B1638" s="35"/>
      <c r="C1638" s="35"/>
      <c r="D1638" s="35"/>
      <c r="E1638" s="14" t="s">
        <v>3420</v>
      </c>
      <c r="F1638" s="7" t="s">
        <v>3421</v>
      </c>
      <c r="G1638" s="7" t="s">
        <v>2642</v>
      </c>
      <c r="H1638" s="14" t="s">
        <v>977</v>
      </c>
      <c r="I1638" s="8">
        <v>43</v>
      </c>
      <c r="J1638" s="9">
        <v>6</v>
      </c>
      <c r="K1638" s="9"/>
      <c r="L1638" s="10">
        <v>100</v>
      </c>
      <c r="M1638" s="10">
        <f t="shared" si="297"/>
        <v>50</v>
      </c>
      <c r="N1638" s="11" t="s">
        <v>3428</v>
      </c>
      <c r="O1638" s="12">
        <v>0</v>
      </c>
      <c r="P1638">
        <f t="shared" si="293"/>
        <v>300</v>
      </c>
      <c r="Q1638">
        <f t="shared" si="294"/>
        <v>600</v>
      </c>
    </row>
    <row r="1639" spans="1:17" ht="12.75" customHeight="1">
      <c r="A1639" s="35" t="s">
        <v>3429</v>
      </c>
      <c r="B1639" s="35"/>
      <c r="C1639" s="35"/>
      <c r="D1639" s="35"/>
      <c r="E1639" s="14" t="s">
        <v>3420</v>
      </c>
      <c r="F1639" s="7" t="s">
        <v>3421</v>
      </c>
      <c r="G1639" s="7" t="s">
        <v>2642</v>
      </c>
      <c r="H1639" s="14" t="s">
        <v>960</v>
      </c>
      <c r="I1639" s="8">
        <v>44</v>
      </c>
      <c r="J1639" s="9">
        <v>1</v>
      </c>
      <c r="K1639" s="9"/>
      <c r="L1639" s="10">
        <v>100</v>
      </c>
      <c r="M1639" s="10">
        <f t="shared" si="297"/>
        <v>50</v>
      </c>
      <c r="N1639" s="11" t="s">
        <v>3430</v>
      </c>
      <c r="O1639" s="12">
        <v>0</v>
      </c>
      <c r="P1639">
        <f t="shared" si="293"/>
        <v>50</v>
      </c>
      <c r="Q1639">
        <f t="shared" si="294"/>
        <v>100</v>
      </c>
    </row>
    <row r="1640" spans="1:17" ht="12.75" customHeight="1">
      <c r="A1640" s="35" t="s">
        <v>3431</v>
      </c>
      <c r="B1640" s="35"/>
      <c r="C1640" s="35"/>
      <c r="D1640" s="35"/>
      <c r="E1640" s="14" t="s">
        <v>3420</v>
      </c>
      <c r="F1640" s="7" t="s">
        <v>3421</v>
      </c>
      <c r="G1640" s="7" t="s">
        <v>2642</v>
      </c>
      <c r="H1640" s="14" t="s">
        <v>963</v>
      </c>
      <c r="I1640" s="8">
        <v>44.5</v>
      </c>
      <c r="J1640" s="9">
        <v>2</v>
      </c>
      <c r="K1640" s="9"/>
      <c r="L1640" s="10">
        <v>100</v>
      </c>
      <c r="M1640" s="10">
        <f t="shared" si="297"/>
        <v>50</v>
      </c>
      <c r="N1640" s="11" t="s">
        <v>3432</v>
      </c>
      <c r="O1640" s="12">
        <v>0</v>
      </c>
      <c r="P1640">
        <f t="shared" si="293"/>
        <v>100</v>
      </c>
      <c r="Q1640">
        <f t="shared" si="294"/>
        <v>200</v>
      </c>
    </row>
    <row r="1641" spans="1:17" ht="12.75" customHeight="1">
      <c r="A1641" s="35" t="s">
        <v>3433</v>
      </c>
      <c r="B1641" s="35"/>
      <c r="C1641" s="35"/>
      <c r="D1641" s="35"/>
      <c r="E1641" s="14" t="s">
        <v>3420</v>
      </c>
      <c r="F1641" s="7" t="s">
        <v>3421</v>
      </c>
      <c r="G1641" s="7" t="s">
        <v>2642</v>
      </c>
      <c r="H1641" s="14" t="s">
        <v>966</v>
      </c>
      <c r="I1641" s="8">
        <v>45</v>
      </c>
      <c r="J1641" s="9">
        <v>4</v>
      </c>
      <c r="K1641" s="9"/>
      <c r="L1641" s="10">
        <v>100</v>
      </c>
      <c r="M1641" s="10">
        <f t="shared" si="297"/>
        <v>50</v>
      </c>
      <c r="N1641" s="11" t="s">
        <v>3434</v>
      </c>
      <c r="O1641" s="12">
        <v>0</v>
      </c>
      <c r="P1641">
        <f t="shared" si="293"/>
        <v>200</v>
      </c>
      <c r="Q1641">
        <f t="shared" si="294"/>
        <v>400</v>
      </c>
    </row>
    <row r="1642" spans="1:17" ht="54" customHeight="1">
      <c r="E1642" s="21"/>
      <c r="F1642" s="21"/>
      <c r="G1642" s="17" t="s">
        <v>6</v>
      </c>
      <c r="H1642" s="17" t="s">
        <v>6</v>
      </c>
      <c r="I1642" s="17" t="s">
        <v>6</v>
      </c>
      <c r="J1642" s="17" t="s">
        <v>6</v>
      </c>
      <c r="K1642" s="17"/>
      <c r="L1642" s="17" t="s">
        <v>6</v>
      </c>
      <c r="M1642" s="17" t="s">
        <v>6</v>
      </c>
      <c r="N1642" s="18" t="s">
        <v>6</v>
      </c>
      <c r="O1642" s="18" t="s">
        <v>6</v>
      </c>
    </row>
    <row r="1643" spans="1:17" ht="12.75" customHeight="1">
      <c r="A1643" s="35" t="s">
        <v>3435</v>
      </c>
      <c r="B1643" s="35"/>
      <c r="C1643" s="35"/>
      <c r="D1643" s="35"/>
      <c r="E1643" s="14" t="s">
        <v>3436</v>
      </c>
      <c r="F1643" s="7" t="s">
        <v>3437</v>
      </c>
      <c r="G1643" s="7" t="s">
        <v>152</v>
      </c>
      <c r="H1643" s="14" t="s">
        <v>957</v>
      </c>
      <c r="I1643" s="8">
        <v>42.5</v>
      </c>
      <c r="J1643" s="9">
        <v>1</v>
      </c>
      <c r="K1643" s="9"/>
      <c r="L1643" s="10">
        <v>90</v>
      </c>
      <c r="M1643" s="10">
        <f>L1643/2</f>
        <v>45</v>
      </c>
      <c r="N1643" s="11" t="s">
        <v>3438</v>
      </c>
      <c r="O1643" s="12">
        <v>0</v>
      </c>
      <c r="P1643">
        <f t="shared" si="293"/>
        <v>45</v>
      </c>
      <c r="Q1643">
        <f t="shared" si="294"/>
        <v>90</v>
      </c>
    </row>
    <row r="1644" spans="1:17" ht="54" customHeight="1">
      <c r="E1644" s="21"/>
      <c r="F1644" s="21"/>
      <c r="G1644" s="17" t="s">
        <v>6</v>
      </c>
      <c r="H1644" s="17" t="s">
        <v>6</v>
      </c>
      <c r="I1644" s="17" t="s">
        <v>6</v>
      </c>
      <c r="J1644" s="17" t="s">
        <v>6</v>
      </c>
      <c r="K1644" s="17"/>
      <c r="L1644" s="17" t="s">
        <v>6</v>
      </c>
      <c r="M1644" s="17" t="s">
        <v>6</v>
      </c>
      <c r="N1644" s="18" t="s">
        <v>6</v>
      </c>
      <c r="O1644" s="18" t="s">
        <v>6</v>
      </c>
    </row>
    <row r="1645" spans="1:17" ht="12.75" customHeight="1">
      <c r="A1645" s="35" t="s">
        <v>3439</v>
      </c>
      <c r="B1645" s="35"/>
      <c r="C1645" s="35"/>
      <c r="D1645" s="35"/>
      <c r="E1645" s="14" t="s">
        <v>3440</v>
      </c>
      <c r="F1645" s="7" t="s">
        <v>3441</v>
      </c>
      <c r="G1645" s="7" t="s">
        <v>152</v>
      </c>
      <c r="H1645" s="14" t="s">
        <v>1451</v>
      </c>
      <c r="I1645" s="8">
        <v>40</v>
      </c>
      <c r="J1645" s="9">
        <v>8</v>
      </c>
      <c r="K1645" s="9"/>
      <c r="L1645" s="10">
        <v>90</v>
      </c>
      <c r="M1645" s="10">
        <f t="shared" ref="M1645:M1657" si="298">L1645/2</f>
        <v>45</v>
      </c>
      <c r="N1645" s="11" t="s">
        <v>3442</v>
      </c>
      <c r="O1645" s="12">
        <v>0</v>
      </c>
      <c r="P1645">
        <f t="shared" si="293"/>
        <v>360</v>
      </c>
      <c r="Q1645">
        <f t="shared" si="294"/>
        <v>720</v>
      </c>
    </row>
    <row r="1646" spans="1:17" ht="12.75" customHeight="1">
      <c r="A1646" s="35" t="s">
        <v>3443</v>
      </c>
      <c r="B1646" s="35"/>
      <c r="C1646" s="35"/>
      <c r="D1646" s="35"/>
      <c r="E1646" s="14" t="s">
        <v>3440</v>
      </c>
      <c r="F1646" s="7" t="s">
        <v>3441</v>
      </c>
      <c r="G1646" s="7" t="s">
        <v>152</v>
      </c>
      <c r="H1646" s="14" t="s">
        <v>951</v>
      </c>
      <c r="I1646" s="8">
        <v>40.5</v>
      </c>
      <c r="J1646" s="9">
        <v>7</v>
      </c>
      <c r="K1646" s="9"/>
      <c r="L1646" s="10">
        <v>90</v>
      </c>
      <c r="M1646" s="10">
        <f t="shared" si="298"/>
        <v>45</v>
      </c>
      <c r="N1646" s="11" t="s">
        <v>3444</v>
      </c>
      <c r="O1646" s="12">
        <v>0</v>
      </c>
      <c r="P1646">
        <f t="shared" si="293"/>
        <v>315</v>
      </c>
      <c r="Q1646">
        <f t="shared" si="294"/>
        <v>630</v>
      </c>
    </row>
    <row r="1647" spans="1:17" ht="12.75" customHeight="1">
      <c r="A1647" s="35" t="s">
        <v>3445</v>
      </c>
      <c r="B1647" s="35"/>
      <c r="C1647" s="35"/>
      <c r="D1647" s="35"/>
      <c r="E1647" s="14" t="s">
        <v>3440</v>
      </c>
      <c r="F1647" s="7" t="s">
        <v>3441</v>
      </c>
      <c r="G1647" s="7" t="s">
        <v>152</v>
      </c>
      <c r="H1647" s="14" t="s">
        <v>945</v>
      </c>
      <c r="I1647" s="8">
        <v>41.5</v>
      </c>
      <c r="J1647" s="9">
        <v>1</v>
      </c>
      <c r="K1647" s="9"/>
      <c r="L1647" s="10">
        <v>90</v>
      </c>
      <c r="M1647" s="10">
        <f t="shared" si="298"/>
        <v>45</v>
      </c>
      <c r="N1647" s="11" t="s">
        <v>3446</v>
      </c>
      <c r="O1647" s="12">
        <v>0</v>
      </c>
      <c r="P1647">
        <f t="shared" si="293"/>
        <v>45</v>
      </c>
      <c r="Q1647">
        <f t="shared" si="294"/>
        <v>90</v>
      </c>
    </row>
    <row r="1648" spans="1:17" ht="12.75" customHeight="1">
      <c r="A1648" s="35" t="s">
        <v>3447</v>
      </c>
      <c r="B1648" s="35"/>
      <c r="C1648" s="35"/>
      <c r="D1648" s="35"/>
      <c r="E1648" s="14" t="s">
        <v>3440</v>
      </c>
      <c r="F1648" s="7" t="s">
        <v>3441</v>
      </c>
      <c r="G1648" s="7" t="s">
        <v>152</v>
      </c>
      <c r="H1648" s="14" t="s">
        <v>954</v>
      </c>
      <c r="I1648" s="8">
        <v>42</v>
      </c>
      <c r="J1648" s="9">
        <v>3</v>
      </c>
      <c r="K1648" s="9"/>
      <c r="L1648" s="10">
        <v>90</v>
      </c>
      <c r="M1648" s="10">
        <f t="shared" si="298"/>
        <v>45</v>
      </c>
      <c r="N1648" s="11" t="s">
        <v>3448</v>
      </c>
      <c r="O1648" s="12">
        <v>0</v>
      </c>
      <c r="P1648">
        <f t="shared" si="293"/>
        <v>135</v>
      </c>
      <c r="Q1648">
        <f t="shared" si="294"/>
        <v>270</v>
      </c>
    </row>
    <row r="1649" spans="1:17" ht="12.75" customHeight="1">
      <c r="A1649" s="35" t="s">
        <v>3449</v>
      </c>
      <c r="B1649" s="35"/>
      <c r="C1649" s="35"/>
      <c r="D1649" s="35"/>
      <c r="E1649" s="14" t="s">
        <v>3440</v>
      </c>
      <c r="F1649" s="7" t="s">
        <v>3441</v>
      </c>
      <c r="G1649" s="7" t="s">
        <v>152</v>
      </c>
      <c r="H1649" s="14" t="s">
        <v>957</v>
      </c>
      <c r="I1649" s="8">
        <v>42.5</v>
      </c>
      <c r="J1649" s="9">
        <v>3</v>
      </c>
      <c r="K1649" s="9"/>
      <c r="L1649" s="10">
        <v>90</v>
      </c>
      <c r="M1649" s="10">
        <f t="shared" si="298"/>
        <v>45</v>
      </c>
      <c r="N1649" s="11" t="s">
        <v>3450</v>
      </c>
      <c r="O1649" s="12">
        <v>0</v>
      </c>
      <c r="P1649">
        <f t="shared" si="293"/>
        <v>135</v>
      </c>
      <c r="Q1649">
        <f t="shared" si="294"/>
        <v>270</v>
      </c>
    </row>
    <row r="1650" spans="1:17" ht="12.75" customHeight="1">
      <c r="A1650" s="35" t="s">
        <v>3451</v>
      </c>
      <c r="B1650" s="35"/>
      <c r="C1650" s="35"/>
      <c r="D1650" s="35"/>
      <c r="E1650" s="14" t="s">
        <v>3440</v>
      </c>
      <c r="F1650" s="7" t="s">
        <v>3441</v>
      </c>
      <c r="G1650" s="7" t="s">
        <v>152</v>
      </c>
      <c r="H1650" s="14" t="s">
        <v>977</v>
      </c>
      <c r="I1650" s="8">
        <v>43</v>
      </c>
      <c r="J1650" s="9">
        <v>6</v>
      </c>
      <c r="K1650" s="9"/>
      <c r="L1650" s="10">
        <v>90</v>
      </c>
      <c r="M1650" s="10">
        <f t="shared" si="298"/>
        <v>45</v>
      </c>
      <c r="N1650" s="11" t="s">
        <v>3452</v>
      </c>
      <c r="O1650" s="12">
        <v>0</v>
      </c>
      <c r="P1650">
        <f t="shared" si="293"/>
        <v>270</v>
      </c>
      <c r="Q1650">
        <f t="shared" si="294"/>
        <v>540</v>
      </c>
    </row>
    <row r="1651" spans="1:17" ht="12.75" customHeight="1">
      <c r="A1651" s="35" t="s">
        <v>3453</v>
      </c>
      <c r="B1651" s="35"/>
      <c r="C1651" s="35"/>
      <c r="D1651" s="35"/>
      <c r="E1651" s="14" t="s">
        <v>3440</v>
      </c>
      <c r="F1651" s="7" t="s">
        <v>3441</v>
      </c>
      <c r="G1651" s="7" t="s">
        <v>152</v>
      </c>
      <c r="H1651" s="14" t="s">
        <v>960</v>
      </c>
      <c r="I1651" s="8">
        <v>44</v>
      </c>
      <c r="J1651" s="9">
        <v>9</v>
      </c>
      <c r="K1651" s="9"/>
      <c r="L1651" s="10">
        <v>90</v>
      </c>
      <c r="M1651" s="10">
        <f t="shared" si="298"/>
        <v>45</v>
      </c>
      <c r="N1651" s="11" t="s">
        <v>3454</v>
      </c>
      <c r="O1651" s="12">
        <v>0</v>
      </c>
      <c r="P1651">
        <f t="shared" si="293"/>
        <v>405</v>
      </c>
      <c r="Q1651">
        <f t="shared" si="294"/>
        <v>810</v>
      </c>
    </row>
    <row r="1652" spans="1:17" ht="12.75" customHeight="1">
      <c r="A1652" s="35" t="s">
        <v>3455</v>
      </c>
      <c r="B1652" s="35"/>
      <c r="C1652" s="35"/>
      <c r="D1652" s="35"/>
      <c r="E1652" s="14" t="s">
        <v>3440</v>
      </c>
      <c r="F1652" s="7" t="s">
        <v>3441</v>
      </c>
      <c r="G1652" s="7" t="s">
        <v>152</v>
      </c>
      <c r="H1652" s="14" t="s">
        <v>963</v>
      </c>
      <c r="I1652" s="8">
        <v>44.5</v>
      </c>
      <c r="J1652" s="9">
        <v>7</v>
      </c>
      <c r="K1652" s="9"/>
      <c r="L1652" s="10">
        <v>90</v>
      </c>
      <c r="M1652" s="10">
        <f t="shared" si="298"/>
        <v>45</v>
      </c>
      <c r="N1652" s="11" t="s">
        <v>3456</v>
      </c>
      <c r="O1652" s="12">
        <v>0</v>
      </c>
      <c r="P1652">
        <f t="shared" si="293"/>
        <v>315</v>
      </c>
      <c r="Q1652">
        <f t="shared" si="294"/>
        <v>630</v>
      </c>
    </row>
    <row r="1653" spans="1:17" ht="12.75" customHeight="1">
      <c r="A1653" s="35" t="s">
        <v>3457</v>
      </c>
      <c r="B1653" s="35"/>
      <c r="C1653" s="35"/>
      <c r="D1653" s="35"/>
      <c r="E1653" s="14" t="s">
        <v>3440</v>
      </c>
      <c r="F1653" s="7" t="s">
        <v>3441</v>
      </c>
      <c r="G1653" s="7" t="s">
        <v>152</v>
      </c>
      <c r="H1653" s="14" t="s">
        <v>966</v>
      </c>
      <c r="I1653" s="8">
        <v>45</v>
      </c>
      <c r="J1653" s="9">
        <v>1</v>
      </c>
      <c r="K1653" s="9"/>
      <c r="L1653" s="10">
        <v>90</v>
      </c>
      <c r="M1653" s="10">
        <f t="shared" si="298"/>
        <v>45</v>
      </c>
      <c r="N1653" s="11" t="s">
        <v>3458</v>
      </c>
      <c r="O1653" s="12">
        <v>0</v>
      </c>
      <c r="P1653">
        <f t="shared" si="293"/>
        <v>45</v>
      </c>
      <c r="Q1653">
        <f t="shared" si="294"/>
        <v>90</v>
      </c>
    </row>
    <row r="1654" spans="1:17" ht="12.75" customHeight="1">
      <c r="A1654" s="35" t="s">
        <v>3459</v>
      </c>
      <c r="B1654" s="35"/>
      <c r="C1654" s="35"/>
      <c r="D1654" s="35"/>
      <c r="E1654" s="14" t="s">
        <v>3440</v>
      </c>
      <c r="F1654" s="7" t="s">
        <v>3441</v>
      </c>
      <c r="G1654" s="7" t="s">
        <v>152</v>
      </c>
      <c r="H1654" s="14" t="s">
        <v>969</v>
      </c>
      <c r="I1654" s="8">
        <v>45.5</v>
      </c>
      <c r="J1654" s="9">
        <v>7</v>
      </c>
      <c r="K1654" s="9"/>
      <c r="L1654" s="10">
        <v>90</v>
      </c>
      <c r="M1654" s="10">
        <f t="shared" si="298"/>
        <v>45</v>
      </c>
      <c r="N1654" s="11" t="s">
        <v>3460</v>
      </c>
      <c r="O1654" s="12">
        <v>0</v>
      </c>
      <c r="P1654">
        <f t="shared" si="293"/>
        <v>315</v>
      </c>
      <c r="Q1654">
        <f t="shared" si="294"/>
        <v>630</v>
      </c>
    </row>
    <row r="1655" spans="1:17" ht="12.75" customHeight="1">
      <c r="A1655" s="35" t="s">
        <v>3461</v>
      </c>
      <c r="B1655" s="35"/>
      <c r="C1655" s="35"/>
      <c r="D1655" s="35"/>
      <c r="E1655" s="14" t="s">
        <v>3440</v>
      </c>
      <c r="F1655" s="7" t="s">
        <v>3441</v>
      </c>
      <c r="G1655" s="7" t="s">
        <v>152</v>
      </c>
      <c r="H1655" s="14" t="s">
        <v>1067</v>
      </c>
      <c r="I1655" s="8">
        <v>46.5</v>
      </c>
      <c r="J1655" s="9">
        <v>7</v>
      </c>
      <c r="K1655" s="9"/>
      <c r="L1655" s="10">
        <v>90</v>
      </c>
      <c r="M1655" s="10">
        <f t="shared" si="298"/>
        <v>45</v>
      </c>
      <c r="N1655" s="11" t="s">
        <v>3462</v>
      </c>
      <c r="O1655" s="12">
        <v>0</v>
      </c>
      <c r="P1655">
        <f t="shared" si="293"/>
        <v>315</v>
      </c>
      <c r="Q1655">
        <f t="shared" si="294"/>
        <v>630</v>
      </c>
    </row>
    <row r="1656" spans="1:17" ht="12.75" customHeight="1">
      <c r="A1656" s="35" t="s">
        <v>3463</v>
      </c>
      <c r="B1656" s="35"/>
      <c r="C1656" s="35"/>
      <c r="D1656" s="35"/>
      <c r="E1656" s="14" t="s">
        <v>3440</v>
      </c>
      <c r="F1656" s="7" t="s">
        <v>3441</v>
      </c>
      <c r="G1656" s="7" t="s">
        <v>152</v>
      </c>
      <c r="H1656" s="14" t="s">
        <v>3102</v>
      </c>
      <c r="I1656" s="8">
        <v>47.5</v>
      </c>
      <c r="J1656" s="9">
        <v>1</v>
      </c>
      <c r="K1656" s="9"/>
      <c r="L1656" s="10">
        <v>90</v>
      </c>
      <c r="M1656" s="10">
        <f t="shared" si="298"/>
        <v>45</v>
      </c>
      <c r="N1656" s="11" t="s">
        <v>3464</v>
      </c>
      <c r="O1656" s="12">
        <v>0</v>
      </c>
      <c r="P1656">
        <f t="shared" si="293"/>
        <v>45</v>
      </c>
      <c r="Q1656">
        <f t="shared" si="294"/>
        <v>90</v>
      </c>
    </row>
    <row r="1657" spans="1:17" ht="12.75" customHeight="1">
      <c r="A1657" s="35" t="s">
        <v>3465</v>
      </c>
      <c r="B1657" s="35"/>
      <c r="C1657" s="35"/>
      <c r="D1657" s="35"/>
      <c r="E1657" s="14" t="s">
        <v>3440</v>
      </c>
      <c r="F1657" s="7" t="s">
        <v>3441</v>
      </c>
      <c r="G1657" s="7" t="s">
        <v>152</v>
      </c>
      <c r="H1657" s="14" t="s">
        <v>3291</v>
      </c>
      <c r="I1657" s="8">
        <v>49</v>
      </c>
      <c r="J1657" s="9">
        <v>5</v>
      </c>
      <c r="K1657" s="9"/>
      <c r="L1657" s="10">
        <v>90</v>
      </c>
      <c r="M1657" s="10">
        <f t="shared" si="298"/>
        <v>45</v>
      </c>
      <c r="N1657" s="11" t="s">
        <v>3466</v>
      </c>
      <c r="O1657" s="12">
        <v>0</v>
      </c>
      <c r="P1657">
        <f t="shared" si="293"/>
        <v>225</v>
      </c>
      <c r="Q1657">
        <f t="shared" si="294"/>
        <v>450</v>
      </c>
    </row>
    <row r="1658" spans="1:17" ht="54" customHeight="1">
      <c r="E1658" s="21"/>
      <c r="F1658" s="21"/>
      <c r="G1658" s="17" t="s">
        <v>6</v>
      </c>
      <c r="H1658" s="17" t="s">
        <v>6</v>
      </c>
      <c r="I1658" s="17" t="s">
        <v>6</v>
      </c>
      <c r="J1658" s="17" t="s">
        <v>6</v>
      </c>
      <c r="K1658" s="17"/>
      <c r="L1658" s="17" t="s">
        <v>6</v>
      </c>
      <c r="M1658" s="17" t="s">
        <v>6</v>
      </c>
      <c r="N1658" s="18" t="s">
        <v>6</v>
      </c>
      <c r="O1658" s="18" t="s">
        <v>6</v>
      </c>
    </row>
    <row r="1659" spans="1:17" ht="12.75" customHeight="1">
      <c r="A1659" s="35" t="s">
        <v>3467</v>
      </c>
      <c r="B1659" s="35"/>
      <c r="C1659" s="35"/>
      <c r="D1659" s="35"/>
      <c r="E1659" s="14" t="s">
        <v>3468</v>
      </c>
      <c r="F1659" s="7" t="s">
        <v>3469</v>
      </c>
      <c r="G1659" s="7" t="s">
        <v>34</v>
      </c>
      <c r="H1659" s="14" t="s">
        <v>2247</v>
      </c>
      <c r="I1659" s="8">
        <v>37.5</v>
      </c>
      <c r="J1659" s="9">
        <v>2</v>
      </c>
      <c r="K1659" s="9"/>
      <c r="L1659" s="10">
        <v>90</v>
      </c>
      <c r="M1659" s="10">
        <f t="shared" ref="M1659:M1663" si="299">L1659/2</f>
        <v>45</v>
      </c>
      <c r="N1659" s="11" t="s">
        <v>3470</v>
      </c>
      <c r="O1659" s="12">
        <v>0</v>
      </c>
      <c r="P1659">
        <f t="shared" si="293"/>
        <v>90</v>
      </c>
      <c r="Q1659">
        <f t="shared" si="294"/>
        <v>180</v>
      </c>
    </row>
    <row r="1660" spans="1:17" ht="12.75" customHeight="1">
      <c r="A1660" s="35" t="s">
        <v>3471</v>
      </c>
      <c r="B1660" s="35"/>
      <c r="C1660" s="35"/>
      <c r="D1660" s="35"/>
      <c r="E1660" s="14" t="s">
        <v>3468</v>
      </c>
      <c r="F1660" s="7" t="s">
        <v>3469</v>
      </c>
      <c r="G1660" s="7" t="s">
        <v>34</v>
      </c>
      <c r="H1660" s="14" t="s">
        <v>1451</v>
      </c>
      <c r="I1660" s="8">
        <v>40</v>
      </c>
      <c r="J1660" s="9">
        <v>1</v>
      </c>
      <c r="K1660" s="9"/>
      <c r="L1660" s="10">
        <v>90</v>
      </c>
      <c r="M1660" s="10">
        <f t="shared" si="299"/>
        <v>45</v>
      </c>
      <c r="N1660" s="11" t="s">
        <v>3472</v>
      </c>
      <c r="O1660" s="12">
        <v>0</v>
      </c>
      <c r="P1660">
        <f t="shared" si="293"/>
        <v>45</v>
      </c>
      <c r="Q1660">
        <f t="shared" si="294"/>
        <v>90</v>
      </c>
    </row>
    <row r="1661" spans="1:17" ht="12.75" customHeight="1">
      <c r="A1661" s="35" t="s">
        <v>3473</v>
      </c>
      <c r="B1661" s="35"/>
      <c r="C1661" s="35"/>
      <c r="D1661" s="35"/>
      <c r="E1661" s="14" t="s">
        <v>3468</v>
      </c>
      <c r="F1661" s="7" t="s">
        <v>3469</v>
      </c>
      <c r="G1661" s="7" t="s">
        <v>34</v>
      </c>
      <c r="H1661" s="14" t="s">
        <v>951</v>
      </c>
      <c r="I1661" s="8">
        <v>40.5</v>
      </c>
      <c r="J1661" s="9">
        <v>2</v>
      </c>
      <c r="K1661" s="9"/>
      <c r="L1661" s="10">
        <v>90</v>
      </c>
      <c r="M1661" s="10">
        <f t="shared" si="299"/>
        <v>45</v>
      </c>
      <c r="N1661" s="11" t="s">
        <v>3474</v>
      </c>
      <c r="O1661" s="12">
        <v>0</v>
      </c>
      <c r="P1661">
        <f t="shared" si="293"/>
        <v>90</v>
      </c>
      <c r="Q1661">
        <f t="shared" si="294"/>
        <v>180</v>
      </c>
    </row>
    <row r="1662" spans="1:17" ht="12.75" customHeight="1">
      <c r="A1662" s="35" t="s">
        <v>3475</v>
      </c>
      <c r="B1662" s="35"/>
      <c r="C1662" s="35"/>
      <c r="D1662" s="35"/>
      <c r="E1662" s="14" t="s">
        <v>3468</v>
      </c>
      <c r="F1662" s="7" t="s">
        <v>3469</v>
      </c>
      <c r="G1662" s="7" t="s">
        <v>34</v>
      </c>
      <c r="H1662" s="14" t="s">
        <v>963</v>
      </c>
      <c r="I1662" s="8">
        <v>44.5</v>
      </c>
      <c r="J1662" s="9">
        <v>1</v>
      </c>
      <c r="K1662" s="9"/>
      <c r="L1662" s="10">
        <v>90</v>
      </c>
      <c r="M1662" s="10">
        <f t="shared" si="299"/>
        <v>45</v>
      </c>
      <c r="N1662" s="11" t="s">
        <v>3476</v>
      </c>
      <c r="O1662" s="12">
        <v>0</v>
      </c>
      <c r="P1662">
        <f t="shared" si="293"/>
        <v>45</v>
      </c>
      <c r="Q1662">
        <f t="shared" si="294"/>
        <v>90</v>
      </c>
    </row>
    <row r="1663" spans="1:17" ht="13.5" customHeight="1">
      <c r="A1663" s="35" t="s">
        <v>3477</v>
      </c>
      <c r="B1663" s="35"/>
      <c r="C1663" s="35"/>
      <c r="D1663" s="35"/>
      <c r="E1663" s="14" t="s">
        <v>3468</v>
      </c>
      <c r="F1663" s="7" t="s">
        <v>3469</v>
      </c>
      <c r="G1663" s="7" t="s">
        <v>34</v>
      </c>
      <c r="H1663" s="14" t="s">
        <v>1067</v>
      </c>
      <c r="I1663" s="8">
        <v>46.5</v>
      </c>
      <c r="J1663" s="9">
        <v>1</v>
      </c>
      <c r="K1663" s="9"/>
      <c r="L1663" s="10">
        <v>90</v>
      </c>
      <c r="M1663" s="10">
        <f t="shared" si="299"/>
        <v>45</v>
      </c>
      <c r="N1663" s="11" t="s">
        <v>3478</v>
      </c>
      <c r="O1663" s="12">
        <v>0</v>
      </c>
      <c r="P1663">
        <f t="shared" si="293"/>
        <v>45</v>
      </c>
      <c r="Q1663">
        <f t="shared" si="294"/>
        <v>90</v>
      </c>
    </row>
    <row r="1664" spans="1:17" ht="54" customHeight="1">
      <c r="E1664" s="21"/>
      <c r="F1664" s="21"/>
      <c r="G1664" s="17" t="s">
        <v>6</v>
      </c>
      <c r="H1664" s="17" t="s">
        <v>6</v>
      </c>
      <c r="I1664" s="17" t="s">
        <v>6</v>
      </c>
      <c r="J1664" s="17" t="s">
        <v>6</v>
      </c>
      <c r="K1664" s="17"/>
      <c r="L1664" s="17" t="s">
        <v>6</v>
      </c>
      <c r="M1664" s="17" t="s">
        <v>6</v>
      </c>
      <c r="N1664" s="18" t="s">
        <v>6</v>
      </c>
      <c r="O1664" s="18" t="s">
        <v>6</v>
      </c>
    </row>
    <row r="1665" spans="1:17" ht="12.75" customHeight="1">
      <c r="A1665" s="35" t="s">
        <v>3479</v>
      </c>
      <c r="B1665" s="35"/>
      <c r="C1665" s="35"/>
      <c r="D1665" s="35"/>
      <c r="E1665" s="14" t="s">
        <v>3480</v>
      </c>
      <c r="F1665" s="7" t="s">
        <v>3481</v>
      </c>
      <c r="G1665" s="7" t="s">
        <v>152</v>
      </c>
      <c r="H1665" s="14" t="s">
        <v>963</v>
      </c>
      <c r="I1665" s="8">
        <v>44.5</v>
      </c>
      <c r="J1665" s="9">
        <v>1</v>
      </c>
      <c r="K1665" s="9"/>
      <c r="L1665" s="10">
        <v>110</v>
      </c>
      <c r="M1665" s="10">
        <f>L1665/2</f>
        <v>55</v>
      </c>
      <c r="N1665" s="11" t="s">
        <v>3482</v>
      </c>
      <c r="O1665" s="12">
        <v>0</v>
      </c>
      <c r="P1665">
        <f t="shared" si="293"/>
        <v>55</v>
      </c>
      <c r="Q1665">
        <f t="shared" si="294"/>
        <v>110</v>
      </c>
    </row>
    <row r="1666" spans="1:17" ht="54" customHeight="1">
      <c r="E1666" s="21"/>
      <c r="F1666" s="21"/>
      <c r="G1666" s="17" t="s">
        <v>6</v>
      </c>
      <c r="H1666" s="17" t="s">
        <v>6</v>
      </c>
      <c r="I1666" s="17" t="s">
        <v>6</v>
      </c>
      <c r="J1666" s="17" t="s">
        <v>6</v>
      </c>
      <c r="K1666" s="17"/>
      <c r="L1666" s="17" t="s">
        <v>6</v>
      </c>
      <c r="M1666" s="17" t="s">
        <v>6</v>
      </c>
      <c r="N1666" s="18" t="s">
        <v>6</v>
      </c>
      <c r="O1666" s="18" t="s">
        <v>6</v>
      </c>
    </row>
    <row r="1667" spans="1:17" ht="12.75" customHeight="1">
      <c r="A1667" s="35" t="s">
        <v>3483</v>
      </c>
      <c r="B1667" s="35"/>
      <c r="C1667" s="35"/>
      <c r="D1667" s="35"/>
      <c r="E1667" s="14" t="s">
        <v>3484</v>
      </c>
      <c r="F1667" s="7" t="s">
        <v>3485</v>
      </c>
      <c r="G1667" s="7" t="s">
        <v>19</v>
      </c>
      <c r="H1667" s="14" t="s">
        <v>3124</v>
      </c>
      <c r="I1667" s="8">
        <v>38.5</v>
      </c>
      <c r="J1667" s="9">
        <v>10</v>
      </c>
      <c r="K1667" s="9"/>
      <c r="L1667" s="10">
        <v>90</v>
      </c>
      <c r="M1667" s="10">
        <f t="shared" ref="M1667:M1679" si="300">L1667/2</f>
        <v>45</v>
      </c>
      <c r="N1667" s="11" t="s">
        <v>3486</v>
      </c>
      <c r="O1667" s="12">
        <v>0</v>
      </c>
      <c r="P1667">
        <f t="shared" si="293"/>
        <v>450</v>
      </c>
      <c r="Q1667">
        <f t="shared" si="294"/>
        <v>900</v>
      </c>
    </row>
    <row r="1668" spans="1:17" ht="12.75" customHeight="1">
      <c r="A1668" s="35" t="s">
        <v>3487</v>
      </c>
      <c r="B1668" s="35"/>
      <c r="C1668" s="35"/>
      <c r="D1668" s="35"/>
      <c r="E1668" s="14" t="s">
        <v>3484</v>
      </c>
      <c r="F1668" s="7" t="s">
        <v>3485</v>
      </c>
      <c r="G1668" s="7" t="s">
        <v>19</v>
      </c>
      <c r="H1668" s="14" t="s">
        <v>3488</v>
      </c>
      <c r="I1668" s="8">
        <v>39.5</v>
      </c>
      <c r="J1668" s="9">
        <v>8</v>
      </c>
      <c r="K1668" s="9"/>
      <c r="L1668" s="10">
        <v>90</v>
      </c>
      <c r="M1668" s="10">
        <f t="shared" si="300"/>
        <v>45</v>
      </c>
      <c r="N1668" s="11" t="s">
        <v>3489</v>
      </c>
      <c r="O1668" s="12">
        <v>0</v>
      </c>
      <c r="P1668">
        <f t="shared" si="293"/>
        <v>360</v>
      </c>
      <c r="Q1668">
        <f t="shared" si="294"/>
        <v>720</v>
      </c>
    </row>
    <row r="1669" spans="1:17" ht="12.75" customHeight="1">
      <c r="A1669" s="35" t="s">
        <v>3490</v>
      </c>
      <c r="B1669" s="35"/>
      <c r="C1669" s="35"/>
      <c r="D1669" s="35"/>
      <c r="E1669" s="14" t="s">
        <v>3484</v>
      </c>
      <c r="F1669" s="7" t="s">
        <v>3485</v>
      </c>
      <c r="G1669" s="7" t="s">
        <v>19</v>
      </c>
      <c r="H1669" s="14" t="s">
        <v>1451</v>
      </c>
      <c r="I1669" s="8">
        <v>40</v>
      </c>
      <c r="J1669" s="9">
        <v>5</v>
      </c>
      <c r="K1669" s="9"/>
      <c r="L1669" s="10">
        <v>90</v>
      </c>
      <c r="M1669" s="10">
        <f t="shared" si="300"/>
        <v>45</v>
      </c>
      <c r="N1669" s="11" t="s">
        <v>3491</v>
      </c>
      <c r="O1669" s="12">
        <v>0</v>
      </c>
      <c r="P1669">
        <f t="shared" si="293"/>
        <v>225</v>
      </c>
      <c r="Q1669">
        <f t="shared" si="294"/>
        <v>450</v>
      </c>
    </row>
    <row r="1670" spans="1:17" ht="12.75" customHeight="1">
      <c r="A1670" s="35" t="s">
        <v>3492</v>
      </c>
      <c r="B1670" s="35"/>
      <c r="C1670" s="35"/>
      <c r="D1670" s="35"/>
      <c r="E1670" s="14" t="s">
        <v>3484</v>
      </c>
      <c r="F1670" s="7" t="s">
        <v>3485</v>
      </c>
      <c r="G1670" s="7" t="s">
        <v>19</v>
      </c>
      <c r="H1670" s="14" t="s">
        <v>951</v>
      </c>
      <c r="I1670" s="8">
        <v>40.5</v>
      </c>
      <c r="J1670" s="9">
        <v>10</v>
      </c>
      <c r="K1670" s="9"/>
      <c r="L1670" s="10">
        <v>90</v>
      </c>
      <c r="M1670" s="10">
        <f t="shared" si="300"/>
        <v>45</v>
      </c>
      <c r="N1670" s="11" t="s">
        <v>3493</v>
      </c>
      <c r="O1670" s="12">
        <v>0</v>
      </c>
      <c r="P1670">
        <f t="shared" si="293"/>
        <v>450</v>
      </c>
      <c r="Q1670">
        <f t="shared" si="294"/>
        <v>900</v>
      </c>
    </row>
    <row r="1671" spans="1:17" ht="12.75" customHeight="1">
      <c r="A1671" s="35" t="s">
        <v>3494</v>
      </c>
      <c r="B1671" s="35"/>
      <c r="C1671" s="35"/>
      <c r="D1671" s="35"/>
      <c r="E1671" s="14" t="s">
        <v>3484</v>
      </c>
      <c r="F1671" s="7" t="s">
        <v>3485</v>
      </c>
      <c r="G1671" s="7" t="s">
        <v>19</v>
      </c>
      <c r="H1671" s="14" t="s">
        <v>945</v>
      </c>
      <c r="I1671" s="8">
        <v>41.5</v>
      </c>
      <c r="J1671" s="9">
        <v>2</v>
      </c>
      <c r="K1671" s="9"/>
      <c r="L1671" s="10">
        <v>90</v>
      </c>
      <c r="M1671" s="10">
        <f t="shared" si="300"/>
        <v>45</v>
      </c>
      <c r="N1671" s="11" t="s">
        <v>3495</v>
      </c>
      <c r="O1671" s="12">
        <v>0</v>
      </c>
      <c r="P1671">
        <f t="shared" si="293"/>
        <v>90</v>
      </c>
      <c r="Q1671">
        <f t="shared" si="294"/>
        <v>180</v>
      </c>
    </row>
    <row r="1672" spans="1:17" ht="12.75" customHeight="1">
      <c r="A1672" s="35" t="s">
        <v>3496</v>
      </c>
      <c r="B1672" s="35"/>
      <c r="C1672" s="35"/>
      <c r="D1672" s="35"/>
      <c r="E1672" s="14" t="s">
        <v>3484</v>
      </c>
      <c r="F1672" s="7" t="s">
        <v>3485</v>
      </c>
      <c r="G1672" s="7" t="s">
        <v>19</v>
      </c>
      <c r="H1672" s="14" t="s">
        <v>954</v>
      </c>
      <c r="I1672" s="8">
        <v>42</v>
      </c>
      <c r="J1672" s="9">
        <v>13</v>
      </c>
      <c r="K1672" s="9"/>
      <c r="L1672" s="10">
        <v>90</v>
      </c>
      <c r="M1672" s="10">
        <f t="shared" si="300"/>
        <v>45</v>
      </c>
      <c r="N1672" s="11" t="s">
        <v>3497</v>
      </c>
      <c r="O1672" s="12">
        <v>0</v>
      </c>
      <c r="P1672">
        <f t="shared" si="293"/>
        <v>585</v>
      </c>
      <c r="Q1672">
        <f t="shared" si="294"/>
        <v>1170</v>
      </c>
    </row>
    <row r="1673" spans="1:17" ht="12.75" customHeight="1">
      <c r="A1673" s="35" t="s">
        <v>3498</v>
      </c>
      <c r="B1673" s="35"/>
      <c r="C1673" s="35"/>
      <c r="D1673" s="35"/>
      <c r="E1673" s="14" t="s">
        <v>3484</v>
      </c>
      <c r="F1673" s="7" t="s">
        <v>3485</v>
      </c>
      <c r="G1673" s="7" t="s">
        <v>19</v>
      </c>
      <c r="H1673" s="14" t="s">
        <v>957</v>
      </c>
      <c r="I1673" s="8">
        <v>42.5</v>
      </c>
      <c r="J1673" s="9">
        <v>7</v>
      </c>
      <c r="K1673" s="9"/>
      <c r="L1673" s="10">
        <v>90</v>
      </c>
      <c r="M1673" s="10">
        <f t="shared" si="300"/>
        <v>45</v>
      </c>
      <c r="N1673" s="11" t="s">
        <v>3499</v>
      </c>
      <c r="O1673" s="12">
        <v>0</v>
      </c>
      <c r="P1673">
        <f t="shared" si="293"/>
        <v>315</v>
      </c>
      <c r="Q1673">
        <f t="shared" si="294"/>
        <v>630</v>
      </c>
    </row>
    <row r="1674" spans="1:17" ht="12.75" customHeight="1">
      <c r="A1674" s="35" t="s">
        <v>3500</v>
      </c>
      <c r="B1674" s="35"/>
      <c r="C1674" s="35"/>
      <c r="D1674" s="35"/>
      <c r="E1674" s="14" t="s">
        <v>3484</v>
      </c>
      <c r="F1674" s="7" t="s">
        <v>3485</v>
      </c>
      <c r="G1674" s="7" t="s">
        <v>19</v>
      </c>
      <c r="H1674" s="14" t="s">
        <v>977</v>
      </c>
      <c r="I1674" s="8">
        <v>43</v>
      </c>
      <c r="J1674" s="9">
        <v>13</v>
      </c>
      <c r="K1674" s="9"/>
      <c r="L1674" s="10">
        <v>90</v>
      </c>
      <c r="M1674" s="10">
        <f t="shared" si="300"/>
        <v>45</v>
      </c>
      <c r="N1674" s="11" t="s">
        <v>3501</v>
      </c>
      <c r="O1674" s="12">
        <v>0</v>
      </c>
      <c r="P1674">
        <f t="shared" ref="P1674:P1737" si="301">M1674*J1674</f>
        <v>585</v>
      </c>
      <c r="Q1674">
        <f t="shared" ref="Q1674:Q1737" si="302">J1674*L1674</f>
        <v>1170</v>
      </c>
    </row>
    <row r="1675" spans="1:17" ht="12.75" customHeight="1">
      <c r="A1675" s="35" t="s">
        <v>3502</v>
      </c>
      <c r="B1675" s="35"/>
      <c r="C1675" s="35"/>
      <c r="D1675" s="35"/>
      <c r="E1675" s="14" t="s">
        <v>3484</v>
      </c>
      <c r="F1675" s="7" t="s">
        <v>3485</v>
      </c>
      <c r="G1675" s="7" t="s">
        <v>19</v>
      </c>
      <c r="H1675" s="14" t="s">
        <v>960</v>
      </c>
      <c r="I1675" s="8">
        <v>44</v>
      </c>
      <c r="J1675" s="9">
        <v>8</v>
      </c>
      <c r="K1675" s="9"/>
      <c r="L1675" s="10">
        <v>90</v>
      </c>
      <c r="M1675" s="10">
        <f t="shared" si="300"/>
        <v>45</v>
      </c>
      <c r="N1675" s="11" t="s">
        <v>3503</v>
      </c>
      <c r="O1675" s="12">
        <v>0</v>
      </c>
      <c r="P1675">
        <f t="shared" si="301"/>
        <v>360</v>
      </c>
      <c r="Q1675">
        <f t="shared" si="302"/>
        <v>720</v>
      </c>
    </row>
    <row r="1676" spans="1:17" ht="12.75" customHeight="1">
      <c r="A1676" s="35" t="s">
        <v>3504</v>
      </c>
      <c r="B1676" s="35"/>
      <c r="C1676" s="35"/>
      <c r="D1676" s="35"/>
      <c r="E1676" s="14" t="s">
        <v>3484</v>
      </c>
      <c r="F1676" s="7" t="s">
        <v>3485</v>
      </c>
      <c r="G1676" s="7" t="s">
        <v>19</v>
      </c>
      <c r="H1676" s="14" t="s">
        <v>963</v>
      </c>
      <c r="I1676" s="8">
        <v>44.5</v>
      </c>
      <c r="J1676" s="9">
        <v>7</v>
      </c>
      <c r="K1676" s="9"/>
      <c r="L1676" s="10">
        <v>90</v>
      </c>
      <c r="M1676" s="10">
        <f t="shared" si="300"/>
        <v>45</v>
      </c>
      <c r="N1676" s="11" t="s">
        <v>3505</v>
      </c>
      <c r="O1676" s="12">
        <v>0</v>
      </c>
      <c r="P1676">
        <f t="shared" si="301"/>
        <v>315</v>
      </c>
      <c r="Q1676">
        <f t="shared" si="302"/>
        <v>630</v>
      </c>
    </row>
    <row r="1677" spans="1:17" ht="12.75" customHeight="1">
      <c r="A1677" s="35" t="s">
        <v>3506</v>
      </c>
      <c r="B1677" s="35"/>
      <c r="C1677" s="35"/>
      <c r="D1677" s="35"/>
      <c r="E1677" s="14" t="s">
        <v>3484</v>
      </c>
      <c r="F1677" s="7" t="s">
        <v>3485</v>
      </c>
      <c r="G1677" s="7" t="s">
        <v>19</v>
      </c>
      <c r="H1677" s="14" t="s">
        <v>966</v>
      </c>
      <c r="I1677" s="8">
        <v>45</v>
      </c>
      <c r="J1677" s="9">
        <v>8</v>
      </c>
      <c r="K1677" s="9"/>
      <c r="L1677" s="10">
        <v>90</v>
      </c>
      <c r="M1677" s="10">
        <f t="shared" si="300"/>
        <v>45</v>
      </c>
      <c r="N1677" s="11" t="s">
        <v>3507</v>
      </c>
      <c r="O1677" s="12">
        <v>0</v>
      </c>
      <c r="P1677">
        <f t="shared" si="301"/>
        <v>360</v>
      </c>
      <c r="Q1677">
        <f t="shared" si="302"/>
        <v>720</v>
      </c>
    </row>
    <row r="1678" spans="1:17" ht="12.75" customHeight="1">
      <c r="A1678" s="35" t="s">
        <v>3508</v>
      </c>
      <c r="B1678" s="35"/>
      <c r="C1678" s="35"/>
      <c r="D1678" s="35"/>
      <c r="E1678" s="14" t="s">
        <v>3484</v>
      </c>
      <c r="F1678" s="7" t="s">
        <v>3485</v>
      </c>
      <c r="G1678" s="7" t="s">
        <v>19</v>
      </c>
      <c r="H1678" s="14" t="s">
        <v>1067</v>
      </c>
      <c r="I1678" s="8">
        <v>46.5</v>
      </c>
      <c r="J1678" s="9">
        <v>6</v>
      </c>
      <c r="K1678" s="9"/>
      <c r="L1678" s="10">
        <v>90</v>
      </c>
      <c r="M1678" s="10">
        <f t="shared" si="300"/>
        <v>45</v>
      </c>
      <c r="N1678" s="11" t="s">
        <v>3509</v>
      </c>
      <c r="O1678" s="12">
        <v>0</v>
      </c>
      <c r="P1678">
        <f t="shared" si="301"/>
        <v>270</v>
      </c>
      <c r="Q1678">
        <f t="shared" si="302"/>
        <v>540</v>
      </c>
    </row>
    <row r="1679" spans="1:17" ht="12.75" customHeight="1">
      <c r="A1679" s="35" t="s">
        <v>3510</v>
      </c>
      <c r="B1679" s="35"/>
      <c r="C1679" s="35"/>
      <c r="D1679" s="35"/>
      <c r="E1679" s="14" t="s">
        <v>3484</v>
      </c>
      <c r="F1679" s="7" t="s">
        <v>3485</v>
      </c>
      <c r="G1679" s="7" t="s">
        <v>19</v>
      </c>
      <c r="H1679" s="14" t="s">
        <v>3291</v>
      </c>
      <c r="I1679" s="8">
        <v>49</v>
      </c>
      <c r="J1679" s="9">
        <v>1</v>
      </c>
      <c r="K1679" s="9"/>
      <c r="L1679" s="10">
        <v>90</v>
      </c>
      <c r="M1679" s="10">
        <f t="shared" si="300"/>
        <v>45</v>
      </c>
      <c r="N1679" s="11" t="s">
        <v>3511</v>
      </c>
      <c r="O1679" s="12">
        <v>0</v>
      </c>
      <c r="P1679">
        <f t="shared" si="301"/>
        <v>45</v>
      </c>
      <c r="Q1679">
        <f t="shared" si="302"/>
        <v>90</v>
      </c>
    </row>
    <row r="1680" spans="1:17" ht="54" customHeight="1">
      <c r="E1680" s="21"/>
      <c r="F1680" s="21"/>
      <c r="G1680" s="17" t="s">
        <v>6</v>
      </c>
      <c r="H1680" s="17" t="s">
        <v>6</v>
      </c>
      <c r="I1680" s="17" t="s">
        <v>6</v>
      </c>
      <c r="J1680" s="17" t="s">
        <v>6</v>
      </c>
      <c r="K1680" s="17"/>
      <c r="L1680" s="17" t="s">
        <v>6</v>
      </c>
      <c r="M1680" s="17" t="s">
        <v>6</v>
      </c>
      <c r="N1680" s="18" t="s">
        <v>6</v>
      </c>
      <c r="O1680" s="18" t="s">
        <v>6</v>
      </c>
    </row>
    <row r="1681" spans="1:17" ht="12.75" customHeight="1">
      <c r="A1681" s="35" t="s">
        <v>3512</v>
      </c>
      <c r="B1681" s="35"/>
      <c r="C1681" s="35"/>
      <c r="D1681" s="35"/>
      <c r="E1681" s="14" t="s">
        <v>3513</v>
      </c>
      <c r="F1681" s="7" t="s">
        <v>3514</v>
      </c>
      <c r="G1681" s="7" t="s">
        <v>3515</v>
      </c>
      <c r="H1681" s="14" t="s">
        <v>2247</v>
      </c>
      <c r="I1681" s="8">
        <v>37.5</v>
      </c>
      <c r="J1681" s="9">
        <v>1</v>
      </c>
      <c r="K1681" s="9"/>
      <c r="L1681" s="10">
        <v>90</v>
      </c>
      <c r="M1681" s="10">
        <f t="shared" ref="M1681:M1682" si="303">L1681/2</f>
        <v>45</v>
      </c>
      <c r="N1681" s="11" t="s">
        <v>3516</v>
      </c>
      <c r="O1681" s="12">
        <v>0</v>
      </c>
      <c r="P1681">
        <f t="shared" si="301"/>
        <v>45</v>
      </c>
      <c r="Q1681">
        <f t="shared" si="302"/>
        <v>90</v>
      </c>
    </row>
    <row r="1682" spans="1:17" ht="12.75" customHeight="1">
      <c r="A1682" s="35" t="s">
        <v>3517</v>
      </c>
      <c r="B1682" s="35"/>
      <c r="C1682" s="35"/>
      <c r="D1682" s="35"/>
      <c r="E1682" s="14" t="s">
        <v>3513</v>
      </c>
      <c r="F1682" s="7" t="s">
        <v>3514</v>
      </c>
      <c r="G1682" s="7" t="s">
        <v>3515</v>
      </c>
      <c r="H1682" s="14" t="s">
        <v>945</v>
      </c>
      <c r="I1682" s="8">
        <v>41.5</v>
      </c>
      <c r="J1682" s="9">
        <v>1</v>
      </c>
      <c r="K1682" s="9"/>
      <c r="L1682" s="10">
        <v>90</v>
      </c>
      <c r="M1682" s="10">
        <f t="shared" si="303"/>
        <v>45</v>
      </c>
      <c r="N1682" s="11" t="s">
        <v>3518</v>
      </c>
      <c r="O1682" s="12">
        <v>0</v>
      </c>
      <c r="P1682">
        <f t="shared" si="301"/>
        <v>45</v>
      </c>
      <c r="Q1682">
        <f t="shared" si="302"/>
        <v>90</v>
      </c>
    </row>
    <row r="1683" spans="1:17" ht="54" customHeight="1">
      <c r="E1683" s="21"/>
      <c r="F1683" s="21"/>
      <c r="G1683" s="17" t="s">
        <v>6</v>
      </c>
      <c r="H1683" s="17" t="s">
        <v>6</v>
      </c>
      <c r="I1683" s="17" t="s">
        <v>6</v>
      </c>
      <c r="J1683" s="17" t="s">
        <v>6</v>
      </c>
      <c r="K1683" s="17"/>
      <c r="L1683" s="17" t="s">
        <v>6</v>
      </c>
      <c r="M1683" s="17" t="s">
        <v>6</v>
      </c>
      <c r="N1683" s="18" t="s">
        <v>6</v>
      </c>
      <c r="O1683" s="18" t="s">
        <v>6</v>
      </c>
    </row>
    <row r="1684" spans="1:17" ht="13.5" customHeight="1">
      <c r="A1684" s="35" t="s">
        <v>3519</v>
      </c>
      <c r="B1684" s="35"/>
      <c r="C1684" s="35"/>
      <c r="D1684" s="35"/>
      <c r="E1684" s="14" t="s">
        <v>3520</v>
      </c>
      <c r="F1684" s="7" t="s">
        <v>3521</v>
      </c>
      <c r="G1684" s="7" t="s">
        <v>3522</v>
      </c>
      <c r="H1684" s="14" t="s">
        <v>945</v>
      </c>
      <c r="I1684" s="8">
        <v>41.5</v>
      </c>
      <c r="J1684" s="9">
        <v>7</v>
      </c>
      <c r="K1684" s="9"/>
      <c r="L1684" s="10">
        <v>100</v>
      </c>
      <c r="M1684" s="10">
        <f t="shared" ref="M1684:M1692" si="304">L1684/2</f>
        <v>50</v>
      </c>
      <c r="N1684" s="11" t="s">
        <v>3523</v>
      </c>
      <c r="O1684" s="12">
        <v>0</v>
      </c>
      <c r="P1684">
        <f t="shared" si="301"/>
        <v>350</v>
      </c>
      <c r="Q1684">
        <f t="shared" si="302"/>
        <v>700</v>
      </c>
    </row>
    <row r="1685" spans="1:17" ht="12.75" customHeight="1">
      <c r="A1685" s="35" t="s">
        <v>3524</v>
      </c>
      <c r="B1685" s="35"/>
      <c r="C1685" s="35"/>
      <c r="D1685" s="35"/>
      <c r="E1685" s="14" t="s">
        <v>3520</v>
      </c>
      <c r="F1685" s="7" t="s">
        <v>3521</v>
      </c>
      <c r="G1685" s="7" t="s">
        <v>3522</v>
      </c>
      <c r="H1685" s="14" t="s">
        <v>954</v>
      </c>
      <c r="I1685" s="8">
        <v>42</v>
      </c>
      <c r="J1685" s="9">
        <v>6</v>
      </c>
      <c r="K1685" s="9"/>
      <c r="L1685" s="10">
        <v>100</v>
      </c>
      <c r="M1685" s="10">
        <f t="shared" si="304"/>
        <v>50</v>
      </c>
      <c r="N1685" s="11" t="s">
        <v>3525</v>
      </c>
      <c r="O1685" s="12">
        <v>0</v>
      </c>
      <c r="P1685">
        <f t="shared" si="301"/>
        <v>300</v>
      </c>
      <c r="Q1685">
        <f t="shared" si="302"/>
        <v>600</v>
      </c>
    </row>
    <row r="1686" spans="1:17" ht="12.75" customHeight="1">
      <c r="A1686" s="35" t="s">
        <v>3526</v>
      </c>
      <c r="B1686" s="35"/>
      <c r="C1686" s="35"/>
      <c r="D1686" s="35"/>
      <c r="E1686" s="14" t="s">
        <v>3520</v>
      </c>
      <c r="F1686" s="7" t="s">
        <v>3521</v>
      </c>
      <c r="G1686" s="7" t="s">
        <v>3522</v>
      </c>
      <c r="H1686" s="14" t="s">
        <v>957</v>
      </c>
      <c r="I1686" s="8">
        <v>42.5</v>
      </c>
      <c r="J1686" s="9">
        <v>3</v>
      </c>
      <c r="K1686" s="9"/>
      <c r="L1686" s="10">
        <v>100</v>
      </c>
      <c r="M1686" s="10">
        <f t="shared" si="304"/>
        <v>50</v>
      </c>
      <c r="N1686" s="11" t="s">
        <v>3527</v>
      </c>
      <c r="O1686" s="12">
        <v>0</v>
      </c>
      <c r="P1686">
        <f t="shared" si="301"/>
        <v>150</v>
      </c>
      <c r="Q1686">
        <f t="shared" si="302"/>
        <v>300</v>
      </c>
    </row>
    <row r="1687" spans="1:17" ht="12.75" customHeight="1">
      <c r="A1687" s="35" t="s">
        <v>3528</v>
      </c>
      <c r="B1687" s="35"/>
      <c r="C1687" s="35"/>
      <c r="D1687" s="35"/>
      <c r="E1687" s="14" t="s">
        <v>3520</v>
      </c>
      <c r="F1687" s="7" t="s">
        <v>3521</v>
      </c>
      <c r="G1687" s="7" t="s">
        <v>3522</v>
      </c>
      <c r="H1687" s="14" t="s">
        <v>977</v>
      </c>
      <c r="I1687" s="8">
        <v>43</v>
      </c>
      <c r="J1687" s="9">
        <v>13</v>
      </c>
      <c r="K1687" s="9"/>
      <c r="L1687" s="10">
        <v>100</v>
      </c>
      <c r="M1687" s="10">
        <f t="shared" si="304"/>
        <v>50</v>
      </c>
      <c r="N1687" s="11" t="s">
        <v>3529</v>
      </c>
      <c r="O1687" s="12">
        <v>0</v>
      </c>
      <c r="P1687">
        <f t="shared" si="301"/>
        <v>650</v>
      </c>
      <c r="Q1687">
        <f t="shared" si="302"/>
        <v>1300</v>
      </c>
    </row>
    <row r="1688" spans="1:17" ht="12.75" customHeight="1">
      <c r="A1688" s="35" t="s">
        <v>3530</v>
      </c>
      <c r="B1688" s="35"/>
      <c r="C1688" s="35"/>
      <c r="D1688" s="35"/>
      <c r="E1688" s="14" t="s">
        <v>3520</v>
      </c>
      <c r="F1688" s="7" t="s">
        <v>3521</v>
      </c>
      <c r="G1688" s="7" t="s">
        <v>3522</v>
      </c>
      <c r="H1688" s="14" t="s">
        <v>960</v>
      </c>
      <c r="I1688" s="8">
        <v>44</v>
      </c>
      <c r="J1688" s="9">
        <v>12</v>
      </c>
      <c r="K1688" s="9"/>
      <c r="L1688" s="10">
        <v>100</v>
      </c>
      <c r="M1688" s="10">
        <f t="shared" si="304"/>
        <v>50</v>
      </c>
      <c r="N1688" s="11" t="s">
        <v>3531</v>
      </c>
      <c r="O1688" s="12">
        <v>0</v>
      </c>
      <c r="P1688">
        <f t="shared" si="301"/>
        <v>600</v>
      </c>
      <c r="Q1688">
        <f t="shared" si="302"/>
        <v>1200</v>
      </c>
    </row>
    <row r="1689" spans="1:17" ht="12.75" customHeight="1">
      <c r="A1689" s="35" t="s">
        <v>3532</v>
      </c>
      <c r="B1689" s="35"/>
      <c r="C1689" s="35"/>
      <c r="D1689" s="35"/>
      <c r="E1689" s="14" t="s">
        <v>3520</v>
      </c>
      <c r="F1689" s="7" t="s">
        <v>3521</v>
      </c>
      <c r="G1689" s="7" t="s">
        <v>3522</v>
      </c>
      <c r="H1689" s="14" t="s">
        <v>963</v>
      </c>
      <c r="I1689" s="8">
        <v>44.5</v>
      </c>
      <c r="J1689" s="9">
        <v>11</v>
      </c>
      <c r="K1689" s="9"/>
      <c r="L1689" s="10">
        <v>100</v>
      </c>
      <c r="M1689" s="10">
        <f t="shared" si="304"/>
        <v>50</v>
      </c>
      <c r="N1689" s="11" t="s">
        <v>3533</v>
      </c>
      <c r="O1689" s="12">
        <v>0</v>
      </c>
      <c r="P1689">
        <f t="shared" si="301"/>
        <v>550</v>
      </c>
      <c r="Q1689">
        <f t="shared" si="302"/>
        <v>1100</v>
      </c>
    </row>
    <row r="1690" spans="1:17" ht="12.75" customHeight="1">
      <c r="A1690" s="35" t="s">
        <v>3534</v>
      </c>
      <c r="B1690" s="35"/>
      <c r="C1690" s="35"/>
      <c r="D1690" s="35"/>
      <c r="E1690" s="14" t="s">
        <v>3520</v>
      </c>
      <c r="F1690" s="7" t="s">
        <v>3521</v>
      </c>
      <c r="G1690" s="7" t="s">
        <v>3522</v>
      </c>
      <c r="H1690" s="14" t="s">
        <v>966</v>
      </c>
      <c r="I1690" s="8">
        <v>45</v>
      </c>
      <c r="J1690" s="9">
        <v>2</v>
      </c>
      <c r="K1690" s="9"/>
      <c r="L1690" s="10">
        <v>100</v>
      </c>
      <c r="M1690" s="10">
        <f t="shared" si="304"/>
        <v>50</v>
      </c>
      <c r="N1690" s="11" t="s">
        <v>3535</v>
      </c>
      <c r="O1690" s="12">
        <v>0</v>
      </c>
      <c r="P1690">
        <f t="shared" si="301"/>
        <v>100</v>
      </c>
      <c r="Q1690">
        <f t="shared" si="302"/>
        <v>200</v>
      </c>
    </row>
    <row r="1691" spans="1:17" ht="12.75" customHeight="1">
      <c r="A1691" s="35" t="s">
        <v>3536</v>
      </c>
      <c r="B1691" s="35"/>
      <c r="C1691" s="35"/>
      <c r="D1691" s="35"/>
      <c r="E1691" s="14" t="s">
        <v>3520</v>
      </c>
      <c r="F1691" s="7" t="s">
        <v>3521</v>
      </c>
      <c r="G1691" s="7" t="s">
        <v>3522</v>
      </c>
      <c r="H1691" s="14" t="s">
        <v>969</v>
      </c>
      <c r="I1691" s="8">
        <v>45.5</v>
      </c>
      <c r="J1691" s="9">
        <v>5</v>
      </c>
      <c r="K1691" s="9"/>
      <c r="L1691" s="10">
        <v>100</v>
      </c>
      <c r="M1691" s="10">
        <f t="shared" si="304"/>
        <v>50</v>
      </c>
      <c r="N1691" s="11" t="s">
        <v>3537</v>
      </c>
      <c r="O1691" s="12">
        <v>0</v>
      </c>
      <c r="P1691">
        <f t="shared" si="301"/>
        <v>250</v>
      </c>
      <c r="Q1691">
        <f t="shared" si="302"/>
        <v>500</v>
      </c>
    </row>
    <row r="1692" spans="1:17" ht="12.75" customHeight="1">
      <c r="A1692" s="35" t="s">
        <v>3538</v>
      </c>
      <c r="B1692" s="35"/>
      <c r="C1692" s="35"/>
      <c r="D1692" s="35"/>
      <c r="E1692" s="14" t="s">
        <v>3520</v>
      </c>
      <c r="F1692" s="7" t="s">
        <v>3521</v>
      </c>
      <c r="G1692" s="7" t="s">
        <v>3522</v>
      </c>
      <c r="H1692" s="14" t="s">
        <v>1067</v>
      </c>
      <c r="I1692" s="8">
        <v>46.5</v>
      </c>
      <c r="J1692" s="9">
        <v>6</v>
      </c>
      <c r="K1692" s="9"/>
      <c r="L1692" s="10">
        <v>100</v>
      </c>
      <c r="M1692" s="10">
        <f t="shared" si="304"/>
        <v>50</v>
      </c>
      <c r="N1692" s="11" t="s">
        <v>3539</v>
      </c>
      <c r="O1692" s="12">
        <v>0</v>
      </c>
      <c r="P1692">
        <f t="shared" si="301"/>
        <v>300</v>
      </c>
      <c r="Q1692">
        <f t="shared" si="302"/>
        <v>600</v>
      </c>
    </row>
    <row r="1693" spans="1:17" ht="54" customHeight="1">
      <c r="E1693" s="21"/>
      <c r="F1693" s="21"/>
      <c r="G1693" s="17" t="s">
        <v>6</v>
      </c>
      <c r="H1693" s="17" t="s">
        <v>6</v>
      </c>
      <c r="I1693" s="17" t="s">
        <v>6</v>
      </c>
      <c r="J1693" s="17" t="s">
        <v>6</v>
      </c>
      <c r="K1693" s="17"/>
      <c r="L1693" s="17" t="s">
        <v>6</v>
      </c>
      <c r="M1693" s="17" t="s">
        <v>6</v>
      </c>
      <c r="N1693" s="18" t="s">
        <v>6</v>
      </c>
      <c r="O1693" s="18" t="s">
        <v>6</v>
      </c>
    </row>
    <row r="1694" spans="1:17" ht="12.75" customHeight="1">
      <c r="A1694" s="35" t="s">
        <v>3540</v>
      </c>
      <c r="B1694" s="35"/>
      <c r="C1694" s="35"/>
      <c r="D1694" s="35"/>
      <c r="E1694" s="14" t="s">
        <v>3541</v>
      </c>
      <c r="F1694" s="7" t="s">
        <v>3542</v>
      </c>
      <c r="G1694" s="7" t="s">
        <v>829</v>
      </c>
      <c r="H1694" s="14" t="s">
        <v>969</v>
      </c>
      <c r="I1694" s="8">
        <v>45.5</v>
      </c>
      <c r="J1694" s="9">
        <v>1</v>
      </c>
      <c r="K1694" s="9"/>
      <c r="L1694" s="10">
        <v>90</v>
      </c>
      <c r="M1694" s="10">
        <f>L1694/2</f>
        <v>45</v>
      </c>
      <c r="N1694" s="11" t="s">
        <v>3543</v>
      </c>
      <c r="O1694" s="12">
        <v>0</v>
      </c>
      <c r="P1694">
        <f t="shared" si="301"/>
        <v>45</v>
      </c>
      <c r="Q1694">
        <f t="shared" si="302"/>
        <v>90</v>
      </c>
    </row>
    <row r="1695" spans="1:17" ht="54" customHeight="1">
      <c r="E1695" s="21"/>
      <c r="F1695" s="21"/>
      <c r="G1695" s="17" t="s">
        <v>6</v>
      </c>
      <c r="H1695" s="17" t="s">
        <v>6</v>
      </c>
      <c r="I1695" s="17" t="s">
        <v>6</v>
      </c>
      <c r="J1695" s="17" t="s">
        <v>6</v>
      </c>
      <c r="K1695" s="17"/>
      <c r="L1695" s="17" t="s">
        <v>6</v>
      </c>
      <c r="M1695" s="17" t="s">
        <v>6</v>
      </c>
      <c r="N1695" s="18" t="s">
        <v>6</v>
      </c>
      <c r="O1695" s="18" t="s">
        <v>6</v>
      </c>
    </row>
    <row r="1696" spans="1:17" ht="12.75" customHeight="1">
      <c r="A1696" s="35" t="s">
        <v>3544</v>
      </c>
      <c r="B1696" s="35"/>
      <c r="C1696" s="35"/>
      <c r="D1696" s="35"/>
      <c r="E1696" s="14" t="s">
        <v>3545</v>
      </c>
      <c r="F1696" s="7" t="s">
        <v>3546</v>
      </c>
      <c r="G1696" s="7" t="s">
        <v>34</v>
      </c>
      <c r="H1696" s="14" t="s">
        <v>977</v>
      </c>
      <c r="I1696" s="8">
        <v>43</v>
      </c>
      <c r="J1696" s="9">
        <v>1</v>
      </c>
      <c r="K1696" s="9"/>
      <c r="L1696" s="10">
        <v>110</v>
      </c>
      <c r="M1696" s="10">
        <f>L1696/2</f>
        <v>55</v>
      </c>
      <c r="N1696" s="11" t="s">
        <v>3547</v>
      </c>
      <c r="O1696" s="12">
        <v>0</v>
      </c>
      <c r="P1696">
        <f t="shared" si="301"/>
        <v>55</v>
      </c>
      <c r="Q1696">
        <f t="shared" si="302"/>
        <v>110</v>
      </c>
    </row>
    <row r="1697" spans="1:17" ht="54" customHeight="1">
      <c r="E1697" s="21"/>
      <c r="F1697" s="21"/>
      <c r="G1697" s="17" t="s">
        <v>6</v>
      </c>
      <c r="H1697" s="17" t="s">
        <v>6</v>
      </c>
      <c r="I1697" s="17" t="s">
        <v>6</v>
      </c>
      <c r="J1697" s="17" t="s">
        <v>6</v>
      </c>
      <c r="K1697" s="17"/>
      <c r="L1697" s="17" t="s">
        <v>6</v>
      </c>
      <c r="M1697" s="17" t="s">
        <v>6</v>
      </c>
      <c r="N1697" s="18" t="s">
        <v>6</v>
      </c>
      <c r="O1697" s="18" t="s">
        <v>6</v>
      </c>
    </row>
    <row r="1698" spans="1:17" ht="12.75" customHeight="1">
      <c r="A1698" s="35" t="s">
        <v>3548</v>
      </c>
      <c r="B1698" s="35"/>
      <c r="C1698" s="35"/>
      <c r="D1698" s="35"/>
      <c r="E1698" s="14" t="s">
        <v>3549</v>
      </c>
      <c r="F1698" s="7" t="s">
        <v>3550</v>
      </c>
      <c r="G1698" s="7" t="s">
        <v>3551</v>
      </c>
      <c r="H1698" s="14" t="s">
        <v>2277</v>
      </c>
      <c r="I1698" s="8">
        <v>37</v>
      </c>
      <c r="J1698" s="9">
        <v>10</v>
      </c>
      <c r="K1698" s="9"/>
      <c r="L1698" s="10">
        <v>110</v>
      </c>
      <c r="M1698" s="10">
        <f t="shared" ref="M1698:M1707" si="305">L1698/2</f>
        <v>55</v>
      </c>
      <c r="N1698" s="11" t="s">
        <v>3552</v>
      </c>
      <c r="O1698" s="12">
        <v>0</v>
      </c>
      <c r="P1698">
        <f t="shared" si="301"/>
        <v>550</v>
      </c>
      <c r="Q1698">
        <f t="shared" si="302"/>
        <v>1100</v>
      </c>
    </row>
    <row r="1699" spans="1:17" ht="12.75" customHeight="1">
      <c r="A1699" s="35" t="s">
        <v>3553</v>
      </c>
      <c r="B1699" s="35"/>
      <c r="C1699" s="35"/>
      <c r="D1699" s="35"/>
      <c r="E1699" s="14" t="s">
        <v>3549</v>
      </c>
      <c r="F1699" s="7" t="s">
        <v>3550</v>
      </c>
      <c r="G1699" s="7" t="s">
        <v>3551</v>
      </c>
      <c r="H1699" s="14" t="s">
        <v>2250</v>
      </c>
      <c r="I1699" s="8">
        <v>38</v>
      </c>
      <c r="J1699" s="9">
        <v>5</v>
      </c>
      <c r="K1699" s="9"/>
      <c r="L1699" s="10">
        <v>110</v>
      </c>
      <c r="M1699" s="10">
        <f t="shared" si="305"/>
        <v>55</v>
      </c>
      <c r="N1699" s="11" t="s">
        <v>3554</v>
      </c>
      <c r="O1699" s="12">
        <v>0</v>
      </c>
      <c r="P1699">
        <f t="shared" si="301"/>
        <v>275</v>
      </c>
      <c r="Q1699">
        <f t="shared" si="302"/>
        <v>550</v>
      </c>
    </row>
    <row r="1700" spans="1:17" ht="12.75" customHeight="1">
      <c r="A1700" s="35" t="s">
        <v>3555</v>
      </c>
      <c r="B1700" s="35"/>
      <c r="C1700" s="35"/>
      <c r="D1700" s="35"/>
      <c r="E1700" s="14" t="s">
        <v>3549</v>
      </c>
      <c r="F1700" s="7" t="s">
        <v>3550</v>
      </c>
      <c r="G1700" s="7" t="s">
        <v>3551</v>
      </c>
      <c r="H1700" s="14" t="s">
        <v>3124</v>
      </c>
      <c r="I1700" s="8">
        <v>38.5</v>
      </c>
      <c r="J1700" s="9">
        <v>1</v>
      </c>
      <c r="K1700" s="9"/>
      <c r="L1700" s="10">
        <v>110</v>
      </c>
      <c r="M1700" s="10">
        <f t="shared" si="305"/>
        <v>55</v>
      </c>
      <c r="N1700" s="11" t="s">
        <v>3556</v>
      </c>
      <c r="O1700" s="12">
        <v>0</v>
      </c>
      <c r="P1700">
        <f t="shared" si="301"/>
        <v>55</v>
      </c>
      <c r="Q1700">
        <f t="shared" si="302"/>
        <v>110</v>
      </c>
    </row>
    <row r="1701" spans="1:17" ht="12.75" customHeight="1">
      <c r="A1701" s="35" t="s">
        <v>3557</v>
      </c>
      <c r="B1701" s="35"/>
      <c r="C1701" s="35"/>
      <c r="D1701" s="35"/>
      <c r="E1701" s="14" t="s">
        <v>3549</v>
      </c>
      <c r="F1701" s="7" t="s">
        <v>3550</v>
      </c>
      <c r="G1701" s="7" t="s">
        <v>3551</v>
      </c>
      <c r="H1701" s="14" t="s">
        <v>3488</v>
      </c>
      <c r="I1701" s="8">
        <v>39.5</v>
      </c>
      <c r="J1701" s="9">
        <v>5</v>
      </c>
      <c r="K1701" s="9"/>
      <c r="L1701" s="10">
        <v>110</v>
      </c>
      <c r="M1701" s="10">
        <f t="shared" si="305"/>
        <v>55</v>
      </c>
      <c r="N1701" s="11" t="s">
        <v>3558</v>
      </c>
      <c r="O1701" s="12">
        <v>0</v>
      </c>
      <c r="P1701">
        <f t="shared" si="301"/>
        <v>275</v>
      </c>
      <c r="Q1701">
        <f t="shared" si="302"/>
        <v>550</v>
      </c>
    </row>
    <row r="1702" spans="1:17" ht="12.75" customHeight="1">
      <c r="A1702" s="35" t="s">
        <v>3559</v>
      </c>
      <c r="B1702" s="35"/>
      <c r="C1702" s="35"/>
      <c r="D1702" s="35"/>
      <c r="E1702" s="14" t="s">
        <v>3549</v>
      </c>
      <c r="F1702" s="7" t="s">
        <v>3550</v>
      </c>
      <c r="G1702" s="7" t="s">
        <v>3551</v>
      </c>
      <c r="H1702" s="14" t="s">
        <v>1451</v>
      </c>
      <c r="I1702" s="8">
        <v>40</v>
      </c>
      <c r="J1702" s="9">
        <v>4</v>
      </c>
      <c r="K1702" s="9"/>
      <c r="L1702" s="10">
        <v>110</v>
      </c>
      <c r="M1702" s="10">
        <f t="shared" si="305"/>
        <v>55</v>
      </c>
      <c r="N1702" s="11" t="s">
        <v>3560</v>
      </c>
      <c r="O1702" s="12">
        <v>0</v>
      </c>
      <c r="P1702">
        <f t="shared" si="301"/>
        <v>220</v>
      </c>
      <c r="Q1702">
        <f t="shared" si="302"/>
        <v>440</v>
      </c>
    </row>
    <row r="1703" spans="1:17" ht="12.75" customHeight="1">
      <c r="A1703" s="35" t="s">
        <v>3561</v>
      </c>
      <c r="B1703" s="35"/>
      <c r="C1703" s="35"/>
      <c r="D1703" s="35"/>
      <c r="E1703" s="14" t="s">
        <v>3549</v>
      </c>
      <c r="F1703" s="7" t="s">
        <v>3550</v>
      </c>
      <c r="G1703" s="7" t="s">
        <v>3551</v>
      </c>
      <c r="H1703" s="14" t="s">
        <v>951</v>
      </c>
      <c r="I1703" s="8">
        <v>40.5</v>
      </c>
      <c r="J1703" s="9">
        <v>1</v>
      </c>
      <c r="K1703" s="9"/>
      <c r="L1703" s="10">
        <v>110</v>
      </c>
      <c r="M1703" s="10">
        <f t="shared" si="305"/>
        <v>55</v>
      </c>
      <c r="N1703" s="11" t="s">
        <v>3562</v>
      </c>
      <c r="O1703" s="12">
        <v>0</v>
      </c>
      <c r="P1703">
        <f t="shared" si="301"/>
        <v>55</v>
      </c>
      <c r="Q1703">
        <f t="shared" si="302"/>
        <v>110</v>
      </c>
    </row>
    <row r="1704" spans="1:17" ht="12.75" customHeight="1">
      <c r="A1704" s="35" t="s">
        <v>3563</v>
      </c>
      <c r="B1704" s="35"/>
      <c r="C1704" s="35"/>
      <c r="D1704" s="35"/>
      <c r="E1704" s="14" t="s">
        <v>3549</v>
      </c>
      <c r="F1704" s="7" t="s">
        <v>3550</v>
      </c>
      <c r="G1704" s="7" t="s">
        <v>3551</v>
      </c>
      <c r="H1704" s="14" t="s">
        <v>977</v>
      </c>
      <c r="I1704" s="8">
        <v>43</v>
      </c>
      <c r="J1704" s="9">
        <v>4</v>
      </c>
      <c r="K1704" s="9"/>
      <c r="L1704" s="10">
        <v>110</v>
      </c>
      <c r="M1704" s="10">
        <f t="shared" si="305"/>
        <v>55</v>
      </c>
      <c r="N1704" s="11" t="s">
        <v>3564</v>
      </c>
      <c r="O1704" s="12">
        <v>0</v>
      </c>
      <c r="P1704">
        <f t="shared" si="301"/>
        <v>220</v>
      </c>
      <c r="Q1704">
        <f t="shared" si="302"/>
        <v>440</v>
      </c>
    </row>
    <row r="1705" spans="1:17" ht="12.75" customHeight="1">
      <c r="A1705" s="35" t="s">
        <v>3565</v>
      </c>
      <c r="B1705" s="35"/>
      <c r="C1705" s="35"/>
      <c r="D1705" s="35"/>
      <c r="E1705" s="14" t="s">
        <v>3549</v>
      </c>
      <c r="F1705" s="7" t="s">
        <v>3550</v>
      </c>
      <c r="G1705" s="7" t="s">
        <v>3551</v>
      </c>
      <c r="H1705" s="14" t="s">
        <v>960</v>
      </c>
      <c r="I1705" s="8">
        <v>44</v>
      </c>
      <c r="J1705" s="9">
        <v>2</v>
      </c>
      <c r="K1705" s="9"/>
      <c r="L1705" s="10">
        <v>110</v>
      </c>
      <c r="M1705" s="10">
        <f t="shared" si="305"/>
        <v>55</v>
      </c>
      <c r="N1705" s="11" t="s">
        <v>3566</v>
      </c>
      <c r="O1705" s="12">
        <v>0</v>
      </c>
      <c r="P1705">
        <f t="shared" si="301"/>
        <v>110</v>
      </c>
      <c r="Q1705">
        <f t="shared" si="302"/>
        <v>220</v>
      </c>
    </row>
    <row r="1706" spans="1:17" ht="12.75" customHeight="1">
      <c r="A1706" s="35" t="s">
        <v>3567</v>
      </c>
      <c r="B1706" s="35"/>
      <c r="C1706" s="35"/>
      <c r="D1706" s="35"/>
      <c r="E1706" s="14" t="s">
        <v>3549</v>
      </c>
      <c r="F1706" s="7" t="s">
        <v>3550</v>
      </c>
      <c r="G1706" s="7" t="s">
        <v>3551</v>
      </c>
      <c r="H1706" s="14" t="s">
        <v>969</v>
      </c>
      <c r="I1706" s="8">
        <v>45.5</v>
      </c>
      <c r="J1706" s="9">
        <v>1</v>
      </c>
      <c r="K1706" s="9"/>
      <c r="L1706" s="10">
        <v>110</v>
      </c>
      <c r="M1706" s="10">
        <f t="shared" si="305"/>
        <v>55</v>
      </c>
      <c r="N1706" s="11" t="s">
        <v>3568</v>
      </c>
      <c r="O1706" s="12">
        <v>0</v>
      </c>
      <c r="P1706">
        <f t="shared" si="301"/>
        <v>55</v>
      </c>
      <c r="Q1706">
        <f t="shared" si="302"/>
        <v>110</v>
      </c>
    </row>
    <row r="1707" spans="1:17" ht="12.75" customHeight="1">
      <c r="A1707" s="35" t="s">
        <v>3569</v>
      </c>
      <c r="B1707" s="35"/>
      <c r="C1707" s="35"/>
      <c r="D1707" s="35"/>
      <c r="E1707" s="14" t="s">
        <v>3549</v>
      </c>
      <c r="F1707" s="7" t="s">
        <v>3550</v>
      </c>
      <c r="G1707" s="7" t="s">
        <v>3551</v>
      </c>
      <c r="H1707" s="14" t="s">
        <v>1067</v>
      </c>
      <c r="I1707" s="8">
        <v>46.5</v>
      </c>
      <c r="J1707" s="9">
        <v>2</v>
      </c>
      <c r="K1707" s="9"/>
      <c r="L1707" s="10">
        <v>110</v>
      </c>
      <c r="M1707" s="10">
        <f t="shared" si="305"/>
        <v>55</v>
      </c>
      <c r="N1707" s="11" t="s">
        <v>3570</v>
      </c>
      <c r="O1707" s="12">
        <v>0</v>
      </c>
      <c r="P1707">
        <f t="shared" si="301"/>
        <v>110</v>
      </c>
      <c r="Q1707">
        <f t="shared" si="302"/>
        <v>220</v>
      </c>
    </row>
    <row r="1708" spans="1:17" ht="54" customHeight="1">
      <c r="E1708" s="21"/>
      <c r="F1708" s="21"/>
      <c r="G1708" s="17" t="s">
        <v>6</v>
      </c>
      <c r="H1708" s="17" t="s">
        <v>6</v>
      </c>
      <c r="I1708" s="17" t="s">
        <v>6</v>
      </c>
      <c r="J1708" s="17" t="s">
        <v>6</v>
      </c>
      <c r="K1708" s="17"/>
      <c r="L1708" s="17" t="s">
        <v>6</v>
      </c>
      <c r="M1708" s="17" t="s">
        <v>6</v>
      </c>
      <c r="N1708" s="18" t="s">
        <v>6</v>
      </c>
      <c r="O1708" s="18" t="s">
        <v>6</v>
      </c>
    </row>
    <row r="1709" spans="1:17" ht="13.5" customHeight="1">
      <c r="A1709" s="35" t="s">
        <v>3571</v>
      </c>
      <c r="B1709" s="35"/>
      <c r="C1709" s="35"/>
      <c r="D1709" s="35"/>
      <c r="E1709" s="14" t="s">
        <v>3572</v>
      </c>
      <c r="F1709" s="7" t="s">
        <v>3573</v>
      </c>
      <c r="G1709" s="7" t="s">
        <v>34</v>
      </c>
      <c r="H1709" s="14" t="s">
        <v>945</v>
      </c>
      <c r="I1709" s="8">
        <v>41.5</v>
      </c>
      <c r="J1709" s="9">
        <v>1</v>
      </c>
      <c r="K1709" s="9"/>
      <c r="L1709" s="10">
        <v>120</v>
      </c>
      <c r="M1709" s="10">
        <f t="shared" ref="M1709:M1715" si="306">L1709/2</f>
        <v>60</v>
      </c>
      <c r="N1709" s="11" t="s">
        <v>3574</v>
      </c>
      <c r="O1709" s="12">
        <v>0</v>
      </c>
      <c r="P1709">
        <f t="shared" si="301"/>
        <v>60</v>
      </c>
      <c r="Q1709">
        <f t="shared" si="302"/>
        <v>120</v>
      </c>
    </row>
    <row r="1710" spans="1:17" ht="12.75" customHeight="1">
      <c r="A1710" s="35" t="s">
        <v>3575</v>
      </c>
      <c r="B1710" s="35"/>
      <c r="C1710" s="35"/>
      <c r="D1710" s="35"/>
      <c r="E1710" s="14" t="s">
        <v>3572</v>
      </c>
      <c r="F1710" s="7" t="s">
        <v>3573</v>
      </c>
      <c r="G1710" s="7" t="s">
        <v>34</v>
      </c>
      <c r="H1710" s="14" t="s">
        <v>957</v>
      </c>
      <c r="I1710" s="8">
        <v>42.5</v>
      </c>
      <c r="J1710" s="9">
        <v>1</v>
      </c>
      <c r="K1710" s="9"/>
      <c r="L1710" s="10">
        <v>120</v>
      </c>
      <c r="M1710" s="10">
        <f t="shared" si="306"/>
        <v>60</v>
      </c>
      <c r="N1710" s="11" t="s">
        <v>3576</v>
      </c>
      <c r="O1710" s="12">
        <v>0</v>
      </c>
      <c r="P1710">
        <f t="shared" si="301"/>
        <v>60</v>
      </c>
      <c r="Q1710">
        <f t="shared" si="302"/>
        <v>120</v>
      </c>
    </row>
    <row r="1711" spans="1:17" ht="12.75" customHeight="1">
      <c r="A1711" s="35" t="s">
        <v>3577</v>
      </c>
      <c r="B1711" s="35"/>
      <c r="C1711" s="35"/>
      <c r="D1711" s="35"/>
      <c r="E1711" s="14" t="s">
        <v>3572</v>
      </c>
      <c r="F1711" s="7" t="s">
        <v>3573</v>
      </c>
      <c r="G1711" s="7" t="s">
        <v>34</v>
      </c>
      <c r="H1711" s="14" t="s">
        <v>977</v>
      </c>
      <c r="I1711" s="8">
        <v>43</v>
      </c>
      <c r="J1711" s="9">
        <v>1</v>
      </c>
      <c r="K1711" s="9"/>
      <c r="L1711" s="10">
        <v>120</v>
      </c>
      <c r="M1711" s="10">
        <f t="shared" si="306"/>
        <v>60</v>
      </c>
      <c r="N1711" s="11" t="s">
        <v>3578</v>
      </c>
      <c r="O1711" s="12">
        <v>0</v>
      </c>
      <c r="P1711">
        <f t="shared" si="301"/>
        <v>60</v>
      </c>
      <c r="Q1711">
        <f t="shared" si="302"/>
        <v>120</v>
      </c>
    </row>
    <row r="1712" spans="1:17" ht="12.75" customHeight="1">
      <c r="A1712" s="35" t="s">
        <v>3579</v>
      </c>
      <c r="B1712" s="35"/>
      <c r="C1712" s="35"/>
      <c r="D1712" s="35"/>
      <c r="E1712" s="14" t="s">
        <v>3572</v>
      </c>
      <c r="F1712" s="7" t="s">
        <v>3573</v>
      </c>
      <c r="G1712" s="7" t="s">
        <v>34</v>
      </c>
      <c r="H1712" s="14" t="s">
        <v>960</v>
      </c>
      <c r="I1712" s="8">
        <v>44</v>
      </c>
      <c r="J1712" s="9">
        <v>1</v>
      </c>
      <c r="K1712" s="9"/>
      <c r="L1712" s="10">
        <v>120</v>
      </c>
      <c r="M1712" s="10">
        <f t="shared" si="306"/>
        <v>60</v>
      </c>
      <c r="N1712" s="11" t="s">
        <v>3580</v>
      </c>
      <c r="O1712" s="12">
        <v>0</v>
      </c>
      <c r="P1712">
        <f t="shared" si="301"/>
        <v>60</v>
      </c>
      <c r="Q1712">
        <f t="shared" si="302"/>
        <v>120</v>
      </c>
    </row>
    <row r="1713" spans="1:17" ht="12.75" customHeight="1">
      <c r="A1713" s="35" t="s">
        <v>3581</v>
      </c>
      <c r="B1713" s="35"/>
      <c r="C1713" s="35"/>
      <c r="D1713" s="35"/>
      <c r="E1713" s="14" t="s">
        <v>3572</v>
      </c>
      <c r="F1713" s="7" t="s">
        <v>3573</v>
      </c>
      <c r="G1713" s="7" t="s">
        <v>34</v>
      </c>
      <c r="H1713" s="14" t="s">
        <v>963</v>
      </c>
      <c r="I1713" s="8">
        <v>44.5</v>
      </c>
      <c r="J1713" s="9">
        <v>2</v>
      </c>
      <c r="K1713" s="9"/>
      <c r="L1713" s="10">
        <v>120</v>
      </c>
      <c r="M1713" s="10">
        <f t="shared" si="306"/>
        <v>60</v>
      </c>
      <c r="N1713" s="11" t="s">
        <v>3582</v>
      </c>
      <c r="O1713" s="12">
        <v>0</v>
      </c>
      <c r="P1713">
        <f t="shared" si="301"/>
        <v>120</v>
      </c>
      <c r="Q1713">
        <f t="shared" si="302"/>
        <v>240</v>
      </c>
    </row>
    <row r="1714" spans="1:17" ht="12.75" customHeight="1">
      <c r="A1714" s="35" t="s">
        <v>3583</v>
      </c>
      <c r="B1714" s="35"/>
      <c r="C1714" s="35"/>
      <c r="D1714" s="35"/>
      <c r="E1714" s="14" t="s">
        <v>3572</v>
      </c>
      <c r="F1714" s="7" t="s">
        <v>3573</v>
      </c>
      <c r="G1714" s="7" t="s">
        <v>34</v>
      </c>
      <c r="H1714" s="14" t="s">
        <v>969</v>
      </c>
      <c r="I1714" s="8">
        <v>45.5</v>
      </c>
      <c r="J1714" s="9">
        <v>1</v>
      </c>
      <c r="K1714" s="9"/>
      <c r="L1714" s="10">
        <v>120</v>
      </c>
      <c r="M1714" s="10">
        <f t="shared" si="306"/>
        <v>60</v>
      </c>
      <c r="N1714" s="11" t="s">
        <v>3584</v>
      </c>
      <c r="O1714" s="12">
        <v>0</v>
      </c>
      <c r="P1714">
        <f t="shared" si="301"/>
        <v>60</v>
      </c>
      <c r="Q1714">
        <f t="shared" si="302"/>
        <v>120</v>
      </c>
    </row>
    <row r="1715" spans="1:17" ht="12.75" customHeight="1">
      <c r="A1715" s="35" t="s">
        <v>3585</v>
      </c>
      <c r="B1715" s="35"/>
      <c r="C1715" s="35"/>
      <c r="D1715" s="35"/>
      <c r="E1715" s="14" t="s">
        <v>3572</v>
      </c>
      <c r="F1715" s="7" t="s">
        <v>3573</v>
      </c>
      <c r="G1715" s="7" t="s">
        <v>34</v>
      </c>
      <c r="H1715" s="14" t="s">
        <v>1067</v>
      </c>
      <c r="I1715" s="8">
        <v>46.5</v>
      </c>
      <c r="J1715" s="9">
        <v>1</v>
      </c>
      <c r="K1715" s="9"/>
      <c r="L1715" s="10">
        <v>120</v>
      </c>
      <c r="M1715" s="10">
        <f t="shared" si="306"/>
        <v>60</v>
      </c>
      <c r="N1715" s="11" t="s">
        <v>3586</v>
      </c>
      <c r="O1715" s="12">
        <v>0</v>
      </c>
      <c r="P1715">
        <f t="shared" si="301"/>
        <v>60</v>
      </c>
      <c r="Q1715">
        <f t="shared" si="302"/>
        <v>120</v>
      </c>
    </row>
    <row r="1716" spans="1:17" ht="54" customHeight="1">
      <c r="E1716" s="21"/>
      <c r="F1716" s="21"/>
      <c r="G1716" s="17" t="s">
        <v>6</v>
      </c>
      <c r="H1716" s="17" t="s">
        <v>6</v>
      </c>
      <c r="I1716" s="17" t="s">
        <v>6</v>
      </c>
      <c r="J1716" s="17" t="s">
        <v>6</v>
      </c>
      <c r="K1716" s="17"/>
      <c r="L1716" s="17" t="s">
        <v>6</v>
      </c>
      <c r="M1716" s="17" t="s">
        <v>6</v>
      </c>
      <c r="N1716" s="18" t="s">
        <v>6</v>
      </c>
      <c r="O1716" s="18" t="s">
        <v>6</v>
      </c>
    </row>
    <row r="1717" spans="1:17" ht="12.75" customHeight="1">
      <c r="A1717" s="35" t="s">
        <v>3587</v>
      </c>
      <c r="B1717" s="35"/>
      <c r="C1717" s="35"/>
      <c r="D1717" s="35"/>
      <c r="E1717" s="14" t="s">
        <v>3588</v>
      </c>
      <c r="F1717" s="7" t="s">
        <v>3589</v>
      </c>
      <c r="G1717" s="7" t="s">
        <v>19</v>
      </c>
      <c r="H1717" s="14" t="s">
        <v>951</v>
      </c>
      <c r="I1717" s="8">
        <v>40.5</v>
      </c>
      <c r="J1717" s="9">
        <v>5</v>
      </c>
      <c r="K1717" s="9"/>
      <c r="L1717" s="10">
        <v>120</v>
      </c>
      <c r="M1717" s="10">
        <f>L1717/2</f>
        <v>60</v>
      </c>
      <c r="N1717" s="11" t="s">
        <v>3590</v>
      </c>
      <c r="O1717" s="12">
        <v>0</v>
      </c>
      <c r="P1717">
        <f t="shared" si="301"/>
        <v>300</v>
      </c>
      <c r="Q1717">
        <f t="shared" si="302"/>
        <v>600</v>
      </c>
    </row>
    <row r="1718" spans="1:17" ht="54" customHeight="1">
      <c r="E1718" s="21"/>
      <c r="F1718" s="21"/>
      <c r="G1718" s="17" t="s">
        <v>6</v>
      </c>
      <c r="H1718" s="17" t="s">
        <v>6</v>
      </c>
      <c r="I1718" s="17" t="s">
        <v>6</v>
      </c>
      <c r="J1718" s="17" t="s">
        <v>6</v>
      </c>
      <c r="K1718" s="17"/>
      <c r="L1718" s="17" t="s">
        <v>6</v>
      </c>
      <c r="M1718" s="17" t="s">
        <v>6</v>
      </c>
      <c r="N1718" s="18" t="s">
        <v>6</v>
      </c>
      <c r="O1718" s="18" t="s">
        <v>6</v>
      </c>
    </row>
    <row r="1719" spans="1:17" ht="12.75" customHeight="1">
      <c r="A1719" s="35" t="s">
        <v>3591</v>
      </c>
      <c r="B1719" s="35"/>
      <c r="C1719" s="35"/>
      <c r="D1719" s="35"/>
      <c r="E1719" s="14" t="s">
        <v>3592</v>
      </c>
      <c r="F1719" s="7" t="s">
        <v>3593</v>
      </c>
      <c r="G1719" s="7" t="s">
        <v>3594</v>
      </c>
      <c r="H1719" s="14" t="s">
        <v>945</v>
      </c>
      <c r="I1719" s="8">
        <v>41.5</v>
      </c>
      <c r="J1719" s="9">
        <v>2</v>
      </c>
      <c r="K1719" s="9"/>
      <c r="L1719" s="10">
        <v>130</v>
      </c>
      <c r="M1719" s="10">
        <f t="shared" ref="M1719:M1725" si="307">L1719/2</f>
        <v>65</v>
      </c>
      <c r="N1719" s="11" t="s">
        <v>3595</v>
      </c>
      <c r="O1719" s="12">
        <v>0</v>
      </c>
      <c r="P1719">
        <f t="shared" si="301"/>
        <v>130</v>
      </c>
      <c r="Q1719">
        <f t="shared" si="302"/>
        <v>260</v>
      </c>
    </row>
    <row r="1720" spans="1:17" ht="12.75" customHeight="1">
      <c r="A1720" s="35" t="s">
        <v>3596</v>
      </c>
      <c r="B1720" s="35"/>
      <c r="C1720" s="35"/>
      <c r="D1720" s="35"/>
      <c r="E1720" s="14" t="s">
        <v>3592</v>
      </c>
      <c r="F1720" s="7" t="s">
        <v>3593</v>
      </c>
      <c r="G1720" s="7" t="s">
        <v>3594</v>
      </c>
      <c r="H1720" s="14" t="s">
        <v>954</v>
      </c>
      <c r="I1720" s="8">
        <v>42</v>
      </c>
      <c r="J1720" s="9">
        <v>6</v>
      </c>
      <c r="K1720" s="9"/>
      <c r="L1720" s="10">
        <v>130</v>
      </c>
      <c r="M1720" s="10">
        <f t="shared" si="307"/>
        <v>65</v>
      </c>
      <c r="N1720" s="11" t="s">
        <v>3597</v>
      </c>
      <c r="O1720" s="12">
        <v>0</v>
      </c>
      <c r="P1720">
        <f t="shared" si="301"/>
        <v>390</v>
      </c>
      <c r="Q1720">
        <f t="shared" si="302"/>
        <v>780</v>
      </c>
    </row>
    <row r="1721" spans="1:17" ht="12.75" customHeight="1">
      <c r="A1721" s="35" t="s">
        <v>3598</v>
      </c>
      <c r="B1721" s="35"/>
      <c r="C1721" s="35"/>
      <c r="D1721" s="35"/>
      <c r="E1721" s="14" t="s">
        <v>3592</v>
      </c>
      <c r="F1721" s="7" t="s">
        <v>3593</v>
      </c>
      <c r="G1721" s="7" t="s">
        <v>3594</v>
      </c>
      <c r="H1721" s="14" t="s">
        <v>957</v>
      </c>
      <c r="I1721" s="8">
        <v>42.5</v>
      </c>
      <c r="J1721" s="9">
        <v>11</v>
      </c>
      <c r="K1721" s="9"/>
      <c r="L1721" s="10">
        <v>130</v>
      </c>
      <c r="M1721" s="10">
        <f t="shared" si="307"/>
        <v>65</v>
      </c>
      <c r="N1721" s="11" t="s">
        <v>3599</v>
      </c>
      <c r="O1721" s="12">
        <v>0</v>
      </c>
      <c r="P1721">
        <f t="shared" si="301"/>
        <v>715</v>
      </c>
      <c r="Q1721">
        <f t="shared" si="302"/>
        <v>1430</v>
      </c>
    </row>
    <row r="1722" spans="1:17" ht="12.75" customHeight="1">
      <c r="A1722" s="35" t="s">
        <v>3600</v>
      </c>
      <c r="B1722" s="35"/>
      <c r="C1722" s="35"/>
      <c r="D1722" s="35"/>
      <c r="E1722" s="14" t="s">
        <v>3592</v>
      </c>
      <c r="F1722" s="7" t="s">
        <v>3593</v>
      </c>
      <c r="G1722" s="7" t="s">
        <v>3594</v>
      </c>
      <c r="H1722" s="14" t="s">
        <v>977</v>
      </c>
      <c r="I1722" s="8">
        <v>43</v>
      </c>
      <c r="J1722" s="9">
        <v>9</v>
      </c>
      <c r="K1722" s="9"/>
      <c r="L1722" s="10">
        <v>130</v>
      </c>
      <c r="M1722" s="10">
        <f t="shared" si="307"/>
        <v>65</v>
      </c>
      <c r="N1722" s="11" t="s">
        <v>3601</v>
      </c>
      <c r="O1722" s="12">
        <v>0</v>
      </c>
      <c r="P1722">
        <f t="shared" si="301"/>
        <v>585</v>
      </c>
      <c r="Q1722">
        <f t="shared" si="302"/>
        <v>1170</v>
      </c>
    </row>
    <row r="1723" spans="1:17" ht="12.75" customHeight="1">
      <c r="A1723" s="35" t="s">
        <v>3602</v>
      </c>
      <c r="B1723" s="35"/>
      <c r="C1723" s="35"/>
      <c r="D1723" s="35"/>
      <c r="E1723" s="14" t="s">
        <v>3592</v>
      </c>
      <c r="F1723" s="7" t="s">
        <v>3593</v>
      </c>
      <c r="G1723" s="7" t="s">
        <v>3594</v>
      </c>
      <c r="H1723" s="14" t="s">
        <v>963</v>
      </c>
      <c r="I1723" s="8">
        <v>44.5</v>
      </c>
      <c r="J1723" s="9">
        <v>4</v>
      </c>
      <c r="K1723" s="9"/>
      <c r="L1723" s="10">
        <v>130</v>
      </c>
      <c r="M1723" s="10">
        <f t="shared" si="307"/>
        <v>65</v>
      </c>
      <c r="N1723" s="11" t="s">
        <v>3603</v>
      </c>
      <c r="O1723" s="12">
        <v>0</v>
      </c>
      <c r="P1723">
        <f t="shared" si="301"/>
        <v>260</v>
      </c>
      <c r="Q1723">
        <f t="shared" si="302"/>
        <v>520</v>
      </c>
    </row>
    <row r="1724" spans="1:17" ht="12.75" customHeight="1">
      <c r="A1724" s="35" t="s">
        <v>3604</v>
      </c>
      <c r="B1724" s="35"/>
      <c r="C1724" s="35"/>
      <c r="D1724" s="35"/>
      <c r="E1724" s="14" t="s">
        <v>3592</v>
      </c>
      <c r="F1724" s="7" t="s">
        <v>3593</v>
      </c>
      <c r="G1724" s="7" t="s">
        <v>3594</v>
      </c>
      <c r="H1724" s="14" t="s">
        <v>966</v>
      </c>
      <c r="I1724" s="8">
        <v>45</v>
      </c>
      <c r="J1724" s="9">
        <v>9</v>
      </c>
      <c r="K1724" s="9"/>
      <c r="L1724" s="10">
        <v>130</v>
      </c>
      <c r="M1724" s="10">
        <f t="shared" si="307"/>
        <v>65</v>
      </c>
      <c r="N1724" s="11" t="s">
        <v>3605</v>
      </c>
      <c r="O1724" s="12">
        <v>0</v>
      </c>
      <c r="P1724">
        <f t="shared" si="301"/>
        <v>585</v>
      </c>
      <c r="Q1724">
        <f t="shared" si="302"/>
        <v>1170</v>
      </c>
    </row>
    <row r="1725" spans="1:17" ht="12.75" customHeight="1">
      <c r="A1725" s="35" t="s">
        <v>3606</v>
      </c>
      <c r="B1725" s="35"/>
      <c r="C1725" s="35"/>
      <c r="D1725" s="35"/>
      <c r="E1725" s="14" t="s">
        <v>3592</v>
      </c>
      <c r="F1725" s="7" t="s">
        <v>3593</v>
      </c>
      <c r="G1725" s="7" t="s">
        <v>3594</v>
      </c>
      <c r="H1725" s="14" t="s">
        <v>1067</v>
      </c>
      <c r="I1725" s="8">
        <v>46.5</v>
      </c>
      <c r="J1725" s="9">
        <v>3</v>
      </c>
      <c r="K1725" s="9"/>
      <c r="L1725" s="10">
        <v>130</v>
      </c>
      <c r="M1725" s="10">
        <f t="shared" si="307"/>
        <v>65</v>
      </c>
      <c r="N1725" s="11" t="s">
        <v>3607</v>
      </c>
      <c r="O1725" s="12">
        <v>0</v>
      </c>
      <c r="P1725">
        <f t="shared" si="301"/>
        <v>195</v>
      </c>
      <c r="Q1725">
        <f t="shared" si="302"/>
        <v>390</v>
      </c>
    </row>
    <row r="1726" spans="1:17" ht="54" customHeight="1">
      <c r="E1726" s="21"/>
      <c r="F1726" s="21"/>
      <c r="G1726" s="17" t="s">
        <v>6</v>
      </c>
      <c r="H1726" s="17" t="s">
        <v>6</v>
      </c>
      <c r="I1726" s="17" t="s">
        <v>6</v>
      </c>
      <c r="J1726" s="17" t="s">
        <v>6</v>
      </c>
      <c r="K1726" s="17"/>
      <c r="L1726" s="17" t="s">
        <v>6</v>
      </c>
      <c r="M1726" s="17" t="s">
        <v>6</v>
      </c>
      <c r="N1726" s="18" t="s">
        <v>6</v>
      </c>
      <c r="O1726" s="18" t="s">
        <v>6</v>
      </c>
    </row>
    <row r="1727" spans="1:17" ht="12.75" customHeight="1">
      <c r="A1727" s="35" t="s">
        <v>3608</v>
      </c>
      <c r="B1727" s="35"/>
      <c r="C1727" s="35"/>
      <c r="D1727" s="35"/>
      <c r="E1727" s="14" t="s">
        <v>3609</v>
      </c>
      <c r="F1727" s="7" t="s">
        <v>3610</v>
      </c>
      <c r="G1727" s="7" t="s">
        <v>1965</v>
      </c>
      <c r="H1727" s="14" t="s">
        <v>951</v>
      </c>
      <c r="I1727" s="8">
        <v>40.5</v>
      </c>
      <c r="J1727" s="9">
        <v>1</v>
      </c>
      <c r="K1727" s="9"/>
      <c r="L1727" s="10">
        <v>130</v>
      </c>
      <c r="M1727" s="10">
        <f t="shared" ref="M1727:M1730" si="308">L1727/2</f>
        <v>65</v>
      </c>
      <c r="N1727" s="11" t="s">
        <v>3611</v>
      </c>
      <c r="O1727" s="12">
        <v>0</v>
      </c>
      <c r="P1727">
        <f t="shared" si="301"/>
        <v>65</v>
      </c>
      <c r="Q1727">
        <f t="shared" si="302"/>
        <v>130</v>
      </c>
    </row>
    <row r="1728" spans="1:17" ht="12.75" customHeight="1">
      <c r="A1728" s="35" t="s">
        <v>3612</v>
      </c>
      <c r="B1728" s="35"/>
      <c r="C1728" s="35"/>
      <c r="D1728" s="35"/>
      <c r="E1728" s="14" t="s">
        <v>3609</v>
      </c>
      <c r="F1728" s="7" t="s">
        <v>3610</v>
      </c>
      <c r="G1728" s="7" t="s">
        <v>1965</v>
      </c>
      <c r="H1728" s="14" t="s">
        <v>945</v>
      </c>
      <c r="I1728" s="8">
        <v>41.5</v>
      </c>
      <c r="J1728" s="9">
        <v>1</v>
      </c>
      <c r="K1728" s="9"/>
      <c r="L1728" s="10">
        <v>130</v>
      </c>
      <c r="M1728" s="10">
        <f t="shared" si="308"/>
        <v>65</v>
      </c>
      <c r="N1728" s="11" t="s">
        <v>3613</v>
      </c>
      <c r="O1728" s="12">
        <v>0</v>
      </c>
      <c r="P1728">
        <f t="shared" si="301"/>
        <v>65</v>
      </c>
      <c r="Q1728">
        <f t="shared" si="302"/>
        <v>130</v>
      </c>
    </row>
    <row r="1729" spans="1:17" ht="12.75" customHeight="1">
      <c r="A1729" s="35" t="s">
        <v>3614</v>
      </c>
      <c r="B1729" s="35"/>
      <c r="C1729" s="35"/>
      <c r="D1729" s="35"/>
      <c r="E1729" s="14" t="s">
        <v>3609</v>
      </c>
      <c r="F1729" s="7" t="s">
        <v>3610</v>
      </c>
      <c r="G1729" s="7" t="s">
        <v>1965</v>
      </c>
      <c r="H1729" s="14" t="s">
        <v>977</v>
      </c>
      <c r="I1729" s="8">
        <v>43</v>
      </c>
      <c r="J1729" s="9">
        <v>1</v>
      </c>
      <c r="K1729" s="9"/>
      <c r="L1729" s="10">
        <v>130</v>
      </c>
      <c r="M1729" s="10">
        <f t="shared" si="308"/>
        <v>65</v>
      </c>
      <c r="N1729" s="11" t="s">
        <v>3615</v>
      </c>
      <c r="O1729" s="12">
        <v>0</v>
      </c>
      <c r="P1729">
        <f t="shared" si="301"/>
        <v>65</v>
      </c>
      <c r="Q1729">
        <f t="shared" si="302"/>
        <v>130</v>
      </c>
    </row>
    <row r="1730" spans="1:17" ht="12.75" customHeight="1">
      <c r="A1730" s="35" t="s">
        <v>3616</v>
      </c>
      <c r="B1730" s="35"/>
      <c r="C1730" s="35"/>
      <c r="D1730" s="35"/>
      <c r="E1730" s="14" t="s">
        <v>3609</v>
      </c>
      <c r="F1730" s="7" t="s">
        <v>3610</v>
      </c>
      <c r="G1730" s="7" t="s">
        <v>1965</v>
      </c>
      <c r="H1730" s="14" t="s">
        <v>966</v>
      </c>
      <c r="I1730" s="8">
        <v>45</v>
      </c>
      <c r="J1730" s="9">
        <v>1</v>
      </c>
      <c r="K1730" s="9"/>
      <c r="L1730" s="10">
        <v>130</v>
      </c>
      <c r="M1730" s="10">
        <f t="shared" si="308"/>
        <v>65</v>
      </c>
      <c r="N1730" s="11" t="s">
        <v>3617</v>
      </c>
      <c r="O1730" s="12">
        <v>0</v>
      </c>
      <c r="P1730">
        <f t="shared" si="301"/>
        <v>65</v>
      </c>
      <c r="Q1730">
        <f t="shared" si="302"/>
        <v>130</v>
      </c>
    </row>
    <row r="1731" spans="1:17" ht="54" customHeight="1">
      <c r="E1731" s="21"/>
      <c r="F1731" s="21"/>
      <c r="G1731" s="17" t="s">
        <v>6</v>
      </c>
      <c r="H1731" s="17" t="s">
        <v>6</v>
      </c>
      <c r="I1731" s="17" t="s">
        <v>6</v>
      </c>
      <c r="J1731" s="17" t="s">
        <v>6</v>
      </c>
      <c r="K1731" s="17"/>
      <c r="L1731" s="17" t="s">
        <v>6</v>
      </c>
      <c r="M1731" s="17" t="s">
        <v>6</v>
      </c>
      <c r="N1731" s="18" t="s">
        <v>6</v>
      </c>
      <c r="O1731" s="18" t="s">
        <v>6</v>
      </c>
    </row>
    <row r="1732" spans="1:17" ht="13.5" customHeight="1">
      <c r="A1732" s="35" t="s">
        <v>3618</v>
      </c>
      <c r="B1732" s="35"/>
      <c r="C1732" s="35"/>
      <c r="D1732" s="35"/>
      <c r="E1732" s="14" t="s">
        <v>3619</v>
      </c>
      <c r="F1732" s="7" t="s">
        <v>3620</v>
      </c>
      <c r="G1732" s="7" t="s">
        <v>1466</v>
      </c>
      <c r="H1732" s="14" t="s">
        <v>951</v>
      </c>
      <c r="I1732" s="8">
        <v>40.5</v>
      </c>
      <c r="J1732" s="9">
        <v>5</v>
      </c>
      <c r="K1732" s="9"/>
      <c r="L1732" s="10">
        <v>130</v>
      </c>
      <c r="M1732" s="10">
        <f t="shared" ref="M1732:M1741" si="309">L1732/2</f>
        <v>65</v>
      </c>
      <c r="N1732" s="11" t="s">
        <v>3621</v>
      </c>
      <c r="O1732" s="12">
        <v>0</v>
      </c>
      <c r="P1732">
        <f t="shared" si="301"/>
        <v>325</v>
      </c>
      <c r="Q1732">
        <f t="shared" si="302"/>
        <v>650</v>
      </c>
    </row>
    <row r="1733" spans="1:17" ht="12.75" customHeight="1">
      <c r="A1733" s="35" t="s">
        <v>3622</v>
      </c>
      <c r="B1733" s="35"/>
      <c r="C1733" s="35"/>
      <c r="D1733" s="35"/>
      <c r="E1733" s="14" t="s">
        <v>3619</v>
      </c>
      <c r="F1733" s="7" t="s">
        <v>3620</v>
      </c>
      <c r="G1733" s="7" t="s">
        <v>1466</v>
      </c>
      <c r="H1733" s="14" t="s">
        <v>945</v>
      </c>
      <c r="I1733" s="8">
        <v>41.5</v>
      </c>
      <c r="J1733" s="9">
        <v>6</v>
      </c>
      <c r="K1733" s="9"/>
      <c r="L1733" s="10">
        <v>130</v>
      </c>
      <c r="M1733" s="10">
        <f t="shared" si="309"/>
        <v>65</v>
      </c>
      <c r="N1733" s="11" t="s">
        <v>3623</v>
      </c>
      <c r="O1733" s="12">
        <v>0</v>
      </c>
      <c r="P1733">
        <f t="shared" si="301"/>
        <v>390</v>
      </c>
      <c r="Q1733">
        <f t="shared" si="302"/>
        <v>780</v>
      </c>
    </row>
    <row r="1734" spans="1:17" ht="12.75" customHeight="1">
      <c r="A1734" s="35" t="s">
        <v>3624</v>
      </c>
      <c r="B1734" s="35"/>
      <c r="C1734" s="35"/>
      <c r="D1734" s="35"/>
      <c r="E1734" s="14" t="s">
        <v>3619</v>
      </c>
      <c r="F1734" s="7" t="s">
        <v>3620</v>
      </c>
      <c r="G1734" s="7" t="s">
        <v>1466</v>
      </c>
      <c r="H1734" s="14" t="s">
        <v>954</v>
      </c>
      <c r="I1734" s="8">
        <v>42</v>
      </c>
      <c r="J1734" s="9">
        <v>4</v>
      </c>
      <c r="K1734" s="9"/>
      <c r="L1734" s="10">
        <v>130</v>
      </c>
      <c r="M1734" s="10">
        <f t="shared" si="309"/>
        <v>65</v>
      </c>
      <c r="N1734" s="11" t="s">
        <v>3625</v>
      </c>
      <c r="O1734" s="12">
        <v>0</v>
      </c>
      <c r="P1734">
        <f t="shared" si="301"/>
        <v>260</v>
      </c>
      <c r="Q1734">
        <f t="shared" si="302"/>
        <v>520</v>
      </c>
    </row>
    <row r="1735" spans="1:17" ht="12.75" customHeight="1">
      <c r="A1735" s="35" t="s">
        <v>3626</v>
      </c>
      <c r="B1735" s="35"/>
      <c r="C1735" s="35"/>
      <c r="D1735" s="35"/>
      <c r="E1735" s="14" t="s">
        <v>3619</v>
      </c>
      <c r="F1735" s="7" t="s">
        <v>3620</v>
      </c>
      <c r="G1735" s="7" t="s">
        <v>1466</v>
      </c>
      <c r="H1735" s="14" t="s">
        <v>957</v>
      </c>
      <c r="I1735" s="8">
        <v>42.5</v>
      </c>
      <c r="J1735" s="9">
        <v>8</v>
      </c>
      <c r="K1735" s="9"/>
      <c r="L1735" s="10">
        <v>130</v>
      </c>
      <c r="M1735" s="10">
        <f t="shared" si="309"/>
        <v>65</v>
      </c>
      <c r="N1735" s="11" t="s">
        <v>3627</v>
      </c>
      <c r="O1735" s="12">
        <v>0</v>
      </c>
      <c r="P1735">
        <f t="shared" si="301"/>
        <v>520</v>
      </c>
      <c r="Q1735">
        <f t="shared" si="302"/>
        <v>1040</v>
      </c>
    </row>
    <row r="1736" spans="1:17" ht="12.75" customHeight="1">
      <c r="A1736" s="35" t="s">
        <v>3628</v>
      </c>
      <c r="B1736" s="35"/>
      <c r="C1736" s="35"/>
      <c r="D1736" s="35"/>
      <c r="E1736" s="14" t="s">
        <v>3619</v>
      </c>
      <c r="F1736" s="7" t="s">
        <v>3620</v>
      </c>
      <c r="G1736" s="7" t="s">
        <v>1466</v>
      </c>
      <c r="H1736" s="14" t="s">
        <v>977</v>
      </c>
      <c r="I1736" s="8">
        <v>43</v>
      </c>
      <c r="J1736" s="9">
        <v>12</v>
      </c>
      <c r="K1736" s="9"/>
      <c r="L1736" s="10">
        <v>130</v>
      </c>
      <c r="M1736" s="10">
        <f t="shared" si="309"/>
        <v>65</v>
      </c>
      <c r="N1736" s="11" t="s">
        <v>3629</v>
      </c>
      <c r="O1736" s="12">
        <v>0</v>
      </c>
      <c r="P1736">
        <f t="shared" si="301"/>
        <v>780</v>
      </c>
      <c r="Q1736">
        <f t="shared" si="302"/>
        <v>1560</v>
      </c>
    </row>
    <row r="1737" spans="1:17" ht="12.75" customHeight="1">
      <c r="A1737" s="35" t="s">
        <v>3630</v>
      </c>
      <c r="B1737" s="35"/>
      <c r="C1737" s="35"/>
      <c r="D1737" s="35"/>
      <c r="E1737" s="14" t="s">
        <v>3619</v>
      </c>
      <c r="F1737" s="7" t="s">
        <v>3620</v>
      </c>
      <c r="G1737" s="7" t="s">
        <v>1466</v>
      </c>
      <c r="H1737" s="14" t="s">
        <v>960</v>
      </c>
      <c r="I1737" s="8">
        <v>44</v>
      </c>
      <c r="J1737" s="9">
        <v>13</v>
      </c>
      <c r="K1737" s="9"/>
      <c r="L1737" s="10">
        <v>130</v>
      </c>
      <c r="M1737" s="10">
        <f t="shared" si="309"/>
        <v>65</v>
      </c>
      <c r="N1737" s="11" t="s">
        <v>3631</v>
      </c>
      <c r="O1737" s="12">
        <v>0</v>
      </c>
      <c r="P1737">
        <f t="shared" si="301"/>
        <v>845</v>
      </c>
      <c r="Q1737">
        <f t="shared" si="302"/>
        <v>1690</v>
      </c>
    </row>
    <row r="1738" spans="1:17" ht="12.75" customHeight="1">
      <c r="A1738" s="35" t="s">
        <v>3632</v>
      </c>
      <c r="B1738" s="35"/>
      <c r="C1738" s="35"/>
      <c r="D1738" s="35"/>
      <c r="E1738" s="14" t="s">
        <v>3619</v>
      </c>
      <c r="F1738" s="7" t="s">
        <v>3620</v>
      </c>
      <c r="G1738" s="7" t="s">
        <v>1466</v>
      </c>
      <c r="H1738" s="14" t="s">
        <v>963</v>
      </c>
      <c r="I1738" s="8">
        <v>44.5</v>
      </c>
      <c r="J1738" s="9">
        <v>4</v>
      </c>
      <c r="K1738" s="9"/>
      <c r="L1738" s="10">
        <v>130</v>
      </c>
      <c r="M1738" s="10">
        <f t="shared" si="309"/>
        <v>65</v>
      </c>
      <c r="N1738" s="11" t="s">
        <v>3633</v>
      </c>
      <c r="O1738" s="12">
        <v>0</v>
      </c>
      <c r="P1738">
        <f t="shared" ref="P1738:P1801" si="310">M1738*J1738</f>
        <v>260</v>
      </c>
      <c r="Q1738">
        <f t="shared" ref="Q1738:Q1801" si="311">J1738*L1738</f>
        <v>520</v>
      </c>
    </row>
    <row r="1739" spans="1:17" ht="12.75" customHeight="1">
      <c r="A1739" s="35" t="s">
        <v>3634</v>
      </c>
      <c r="B1739" s="35"/>
      <c r="C1739" s="35"/>
      <c r="D1739" s="35"/>
      <c r="E1739" s="14" t="s">
        <v>3619</v>
      </c>
      <c r="F1739" s="7" t="s">
        <v>3620</v>
      </c>
      <c r="G1739" s="7" t="s">
        <v>1466</v>
      </c>
      <c r="H1739" s="14" t="s">
        <v>966</v>
      </c>
      <c r="I1739" s="8">
        <v>45</v>
      </c>
      <c r="J1739" s="9">
        <v>5</v>
      </c>
      <c r="K1739" s="9"/>
      <c r="L1739" s="10">
        <v>130</v>
      </c>
      <c r="M1739" s="10">
        <f t="shared" si="309"/>
        <v>65</v>
      </c>
      <c r="N1739" s="11" t="s">
        <v>3635</v>
      </c>
      <c r="O1739" s="12">
        <v>0</v>
      </c>
      <c r="P1739">
        <f t="shared" si="310"/>
        <v>325</v>
      </c>
      <c r="Q1739">
        <f t="shared" si="311"/>
        <v>650</v>
      </c>
    </row>
    <row r="1740" spans="1:17" ht="12.75" customHeight="1">
      <c r="A1740" s="35" t="s">
        <v>3636</v>
      </c>
      <c r="B1740" s="35"/>
      <c r="C1740" s="35"/>
      <c r="D1740" s="35"/>
      <c r="E1740" s="14" t="s">
        <v>3619</v>
      </c>
      <c r="F1740" s="7" t="s">
        <v>3620</v>
      </c>
      <c r="G1740" s="7" t="s">
        <v>1466</v>
      </c>
      <c r="H1740" s="14" t="s">
        <v>969</v>
      </c>
      <c r="I1740" s="8">
        <v>45.5</v>
      </c>
      <c r="J1740" s="9">
        <v>7</v>
      </c>
      <c r="K1740" s="9"/>
      <c r="L1740" s="10">
        <v>130</v>
      </c>
      <c r="M1740" s="10">
        <f t="shared" si="309"/>
        <v>65</v>
      </c>
      <c r="N1740" s="11" t="s">
        <v>3637</v>
      </c>
      <c r="O1740" s="12">
        <v>0</v>
      </c>
      <c r="P1740">
        <f t="shared" si="310"/>
        <v>455</v>
      </c>
      <c r="Q1740">
        <f t="shared" si="311"/>
        <v>910</v>
      </c>
    </row>
    <row r="1741" spans="1:17" ht="12.75" customHeight="1">
      <c r="A1741" s="35" t="s">
        <v>3638</v>
      </c>
      <c r="B1741" s="35"/>
      <c r="C1741" s="35"/>
      <c r="D1741" s="35"/>
      <c r="E1741" s="14" t="s">
        <v>3619</v>
      </c>
      <c r="F1741" s="7" t="s">
        <v>3620</v>
      </c>
      <c r="G1741" s="7" t="s">
        <v>1466</v>
      </c>
      <c r="H1741" s="14" t="s">
        <v>1067</v>
      </c>
      <c r="I1741" s="8">
        <v>46.5</v>
      </c>
      <c r="J1741" s="9">
        <v>6</v>
      </c>
      <c r="K1741" s="9"/>
      <c r="L1741" s="10">
        <v>130</v>
      </c>
      <c r="M1741" s="10">
        <f t="shared" si="309"/>
        <v>65</v>
      </c>
      <c r="N1741" s="11" t="s">
        <v>3639</v>
      </c>
      <c r="O1741" s="12">
        <v>0</v>
      </c>
      <c r="P1741">
        <f t="shared" si="310"/>
        <v>390</v>
      </c>
      <c r="Q1741">
        <f t="shared" si="311"/>
        <v>780</v>
      </c>
    </row>
    <row r="1742" spans="1:17" ht="54" customHeight="1">
      <c r="E1742" s="21"/>
      <c r="F1742" s="21"/>
      <c r="G1742" s="17" t="s">
        <v>6</v>
      </c>
      <c r="H1742" s="17" t="s">
        <v>6</v>
      </c>
      <c r="I1742" s="17" t="s">
        <v>6</v>
      </c>
      <c r="J1742" s="17" t="s">
        <v>6</v>
      </c>
      <c r="K1742" s="17"/>
      <c r="L1742" s="17" t="s">
        <v>6</v>
      </c>
      <c r="M1742" s="17" t="s">
        <v>6</v>
      </c>
      <c r="N1742" s="18" t="s">
        <v>6</v>
      </c>
      <c r="O1742" s="18" t="s">
        <v>6</v>
      </c>
    </row>
    <row r="1743" spans="1:17" ht="12.75" customHeight="1">
      <c r="A1743" s="35" t="s">
        <v>3640</v>
      </c>
      <c r="B1743" s="35"/>
      <c r="C1743" s="35"/>
      <c r="D1743" s="35"/>
      <c r="E1743" s="14" t="s">
        <v>3641</v>
      </c>
      <c r="F1743" s="7" t="s">
        <v>3642</v>
      </c>
      <c r="G1743" s="7" t="s">
        <v>152</v>
      </c>
      <c r="H1743" s="14" t="s">
        <v>945</v>
      </c>
      <c r="I1743" s="8">
        <v>41.5</v>
      </c>
      <c r="J1743" s="9">
        <v>4</v>
      </c>
      <c r="K1743" s="9"/>
      <c r="L1743" s="10">
        <v>95</v>
      </c>
      <c r="M1743" s="10">
        <f t="shared" ref="M1743:M1749" si="312">L1743/2</f>
        <v>47.5</v>
      </c>
      <c r="N1743" s="11" t="s">
        <v>3643</v>
      </c>
      <c r="O1743" s="12">
        <v>0</v>
      </c>
      <c r="P1743">
        <f t="shared" si="310"/>
        <v>190</v>
      </c>
      <c r="Q1743">
        <f t="shared" si="311"/>
        <v>380</v>
      </c>
    </row>
    <row r="1744" spans="1:17" ht="12.75" customHeight="1">
      <c r="A1744" s="35" t="s">
        <v>3644</v>
      </c>
      <c r="B1744" s="35"/>
      <c r="C1744" s="35"/>
      <c r="D1744" s="35"/>
      <c r="E1744" s="14" t="s">
        <v>3641</v>
      </c>
      <c r="F1744" s="7" t="s">
        <v>3642</v>
      </c>
      <c r="G1744" s="7" t="s">
        <v>152</v>
      </c>
      <c r="H1744" s="14" t="s">
        <v>957</v>
      </c>
      <c r="I1744" s="8">
        <v>42.5</v>
      </c>
      <c r="J1744" s="9">
        <v>2</v>
      </c>
      <c r="K1744" s="9"/>
      <c r="L1744" s="10">
        <v>95</v>
      </c>
      <c r="M1744" s="10">
        <f t="shared" si="312"/>
        <v>47.5</v>
      </c>
      <c r="N1744" s="11" t="s">
        <v>3645</v>
      </c>
      <c r="O1744" s="12">
        <v>0</v>
      </c>
      <c r="P1744">
        <f t="shared" si="310"/>
        <v>95</v>
      </c>
      <c r="Q1744">
        <f t="shared" si="311"/>
        <v>190</v>
      </c>
    </row>
    <row r="1745" spans="1:17" ht="12.75" customHeight="1">
      <c r="A1745" s="35" t="s">
        <v>3646</v>
      </c>
      <c r="B1745" s="35"/>
      <c r="C1745" s="35"/>
      <c r="D1745" s="35"/>
      <c r="E1745" s="14" t="s">
        <v>3641</v>
      </c>
      <c r="F1745" s="7" t="s">
        <v>3642</v>
      </c>
      <c r="G1745" s="7" t="s">
        <v>152</v>
      </c>
      <c r="H1745" s="14" t="s">
        <v>960</v>
      </c>
      <c r="I1745" s="8">
        <v>44</v>
      </c>
      <c r="J1745" s="9">
        <v>2</v>
      </c>
      <c r="K1745" s="9"/>
      <c r="L1745" s="10">
        <v>95</v>
      </c>
      <c r="M1745" s="10">
        <f t="shared" si="312"/>
        <v>47.5</v>
      </c>
      <c r="N1745" s="11" t="s">
        <v>3647</v>
      </c>
      <c r="O1745" s="12">
        <v>0</v>
      </c>
      <c r="P1745">
        <f t="shared" si="310"/>
        <v>95</v>
      </c>
      <c r="Q1745">
        <f t="shared" si="311"/>
        <v>190</v>
      </c>
    </row>
    <row r="1746" spans="1:17" ht="12.75" customHeight="1">
      <c r="A1746" s="35" t="s">
        <v>3648</v>
      </c>
      <c r="B1746" s="35"/>
      <c r="C1746" s="35"/>
      <c r="D1746" s="35"/>
      <c r="E1746" s="14" t="s">
        <v>3641</v>
      </c>
      <c r="F1746" s="7" t="s">
        <v>3642</v>
      </c>
      <c r="G1746" s="7" t="s">
        <v>152</v>
      </c>
      <c r="H1746" s="14" t="s">
        <v>963</v>
      </c>
      <c r="I1746" s="8">
        <v>44.5</v>
      </c>
      <c r="J1746" s="9">
        <v>3</v>
      </c>
      <c r="K1746" s="9"/>
      <c r="L1746" s="10">
        <v>95</v>
      </c>
      <c r="M1746" s="10">
        <f t="shared" si="312"/>
        <v>47.5</v>
      </c>
      <c r="N1746" s="11" t="s">
        <v>3649</v>
      </c>
      <c r="O1746" s="12">
        <v>0</v>
      </c>
      <c r="P1746">
        <f t="shared" si="310"/>
        <v>142.5</v>
      </c>
      <c r="Q1746">
        <f t="shared" si="311"/>
        <v>285</v>
      </c>
    </row>
    <row r="1747" spans="1:17" ht="12.75" customHeight="1">
      <c r="A1747" s="35" t="s">
        <v>3650</v>
      </c>
      <c r="B1747" s="35"/>
      <c r="C1747" s="35"/>
      <c r="D1747" s="35"/>
      <c r="E1747" s="14" t="s">
        <v>3641</v>
      </c>
      <c r="F1747" s="7" t="s">
        <v>3642</v>
      </c>
      <c r="G1747" s="7" t="s">
        <v>152</v>
      </c>
      <c r="H1747" s="14" t="s">
        <v>966</v>
      </c>
      <c r="I1747" s="8">
        <v>45</v>
      </c>
      <c r="J1747" s="9">
        <v>1</v>
      </c>
      <c r="K1747" s="9"/>
      <c r="L1747" s="10">
        <v>95</v>
      </c>
      <c r="M1747" s="10">
        <f t="shared" si="312"/>
        <v>47.5</v>
      </c>
      <c r="N1747" s="11" t="s">
        <v>3651</v>
      </c>
      <c r="O1747" s="12">
        <v>0</v>
      </c>
      <c r="P1747">
        <f t="shared" si="310"/>
        <v>47.5</v>
      </c>
      <c r="Q1747">
        <f t="shared" si="311"/>
        <v>95</v>
      </c>
    </row>
    <row r="1748" spans="1:17" ht="12.75" customHeight="1">
      <c r="A1748" s="35" t="s">
        <v>3652</v>
      </c>
      <c r="B1748" s="35"/>
      <c r="C1748" s="35"/>
      <c r="D1748" s="35"/>
      <c r="E1748" s="14" t="s">
        <v>3641</v>
      </c>
      <c r="F1748" s="7" t="s">
        <v>3642</v>
      </c>
      <c r="G1748" s="7" t="s">
        <v>152</v>
      </c>
      <c r="H1748" s="14" t="s">
        <v>969</v>
      </c>
      <c r="I1748" s="8">
        <v>45.5</v>
      </c>
      <c r="J1748" s="9">
        <v>2</v>
      </c>
      <c r="K1748" s="9"/>
      <c r="L1748" s="10">
        <v>95</v>
      </c>
      <c r="M1748" s="10">
        <f t="shared" si="312"/>
        <v>47.5</v>
      </c>
      <c r="N1748" s="11" t="s">
        <v>3653</v>
      </c>
      <c r="O1748" s="12">
        <v>0</v>
      </c>
      <c r="P1748">
        <f t="shared" si="310"/>
        <v>95</v>
      </c>
      <c r="Q1748">
        <f t="shared" si="311"/>
        <v>190</v>
      </c>
    </row>
    <row r="1749" spans="1:17" ht="12.75" customHeight="1">
      <c r="A1749" s="35" t="s">
        <v>3654</v>
      </c>
      <c r="B1749" s="35"/>
      <c r="C1749" s="35"/>
      <c r="D1749" s="35"/>
      <c r="E1749" s="14" t="s">
        <v>3641</v>
      </c>
      <c r="F1749" s="7" t="s">
        <v>3642</v>
      </c>
      <c r="G1749" s="7" t="s">
        <v>152</v>
      </c>
      <c r="H1749" s="14" t="s">
        <v>1067</v>
      </c>
      <c r="I1749" s="8">
        <v>46.5</v>
      </c>
      <c r="J1749" s="9">
        <v>5</v>
      </c>
      <c r="K1749" s="9"/>
      <c r="L1749" s="10">
        <v>95</v>
      </c>
      <c r="M1749" s="10">
        <f t="shared" si="312"/>
        <v>47.5</v>
      </c>
      <c r="N1749" s="11" t="s">
        <v>3655</v>
      </c>
      <c r="O1749" s="12">
        <v>0</v>
      </c>
      <c r="P1749">
        <f t="shared" si="310"/>
        <v>237.5</v>
      </c>
      <c r="Q1749">
        <f t="shared" si="311"/>
        <v>475</v>
      </c>
    </row>
    <row r="1750" spans="1:17" ht="54" customHeight="1">
      <c r="E1750" s="21"/>
      <c r="F1750" s="21"/>
      <c r="G1750" s="17" t="s">
        <v>6</v>
      </c>
      <c r="H1750" s="17" t="s">
        <v>6</v>
      </c>
      <c r="I1750" s="17" t="s">
        <v>6</v>
      </c>
      <c r="J1750" s="17" t="s">
        <v>6</v>
      </c>
      <c r="K1750" s="17"/>
      <c r="L1750" s="17" t="s">
        <v>6</v>
      </c>
      <c r="M1750" s="17" t="s">
        <v>6</v>
      </c>
      <c r="N1750" s="18" t="s">
        <v>6</v>
      </c>
      <c r="O1750" s="18" t="s">
        <v>6</v>
      </c>
    </row>
    <row r="1751" spans="1:17" ht="12.75" customHeight="1">
      <c r="A1751" s="35" t="s">
        <v>3656</v>
      </c>
      <c r="B1751" s="35"/>
      <c r="C1751" s="35"/>
      <c r="D1751" s="35"/>
      <c r="E1751" s="14" t="s">
        <v>3657</v>
      </c>
      <c r="F1751" s="7" t="s">
        <v>3658</v>
      </c>
      <c r="G1751" s="7" t="s">
        <v>3594</v>
      </c>
      <c r="H1751" s="14" t="s">
        <v>954</v>
      </c>
      <c r="I1751" s="8">
        <v>42</v>
      </c>
      <c r="J1751" s="9">
        <v>1</v>
      </c>
      <c r="K1751" s="9"/>
      <c r="L1751" s="10">
        <v>100</v>
      </c>
      <c r="M1751" s="10">
        <f t="shared" ref="M1751:M1756" si="313">L1751/2</f>
        <v>50</v>
      </c>
      <c r="N1751" s="11" t="s">
        <v>3659</v>
      </c>
      <c r="O1751" s="12">
        <v>0</v>
      </c>
      <c r="P1751">
        <f t="shared" si="310"/>
        <v>50</v>
      </c>
      <c r="Q1751">
        <f t="shared" si="311"/>
        <v>100</v>
      </c>
    </row>
    <row r="1752" spans="1:17" ht="12.75" customHeight="1">
      <c r="A1752" s="35" t="s">
        <v>3660</v>
      </c>
      <c r="B1752" s="35"/>
      <c r="C1752" s="35"/>
      <c r="D1752" s="35"/>
      <c r="E1752" s="14" t="s">
        <v>3657</v>
      </c>
      <c r="F1752" s="7" t="s">
        <v>3658</v>
      </c>
      <c r="G1752" s="7" t="s">
        <v>3594</v>
      </c>
      <c r="H1752" s="14" t="s">
        <v>957</v>
      </c>
      <c r="I1752" s="8">
        <v>42.5</v>
      </c>
      <c r="J1752" s="9">
        <v>1</v>
      </c>
      <c r="K1752" s="9"/>
      <c r="L1752" s="10">
        <v>100</v>
      </c>
      <c r="M1752" s="10">
        <f t="shared" si="313"/>
        <v>50</v>
      </c>
      <c r="N1752" s="11" t="s">
        <v>3661</v>
      </c>
      <c r="O1752" s="12">
        <v>0</v>
      </c>
      <c r="P1752">
        <f t="shared" si="310"/>
        <v>50</v>
      </c>
      <c r="Q1752">
        <f t="shared" si="311"/>
        <v>100</v>
      </c>
    </row>
    <row r="1753" spans="1:17" ht="12.75" customHeight="1">
      <c r="A1753" s="35" t="s">
        <v>3662</v>
      </c>
      <c r="B1753" s="35"/>
      <c r="C1753" s="35"/>
      <c r="D1753" s="35"/>
      <c r="E1753" s="14" t="s">
        <v>3657</v>
      </c>
      <c r="F1753" s="7" t="s">
        <v>3658</v>
      </c>
      <c r="G1753" s="7" t="s">
        <v>3594</v>
      </c>
      <c r="H1753" s="14" t="s">
        <v>977</v>
      </c>
      <c r="I1753" s="8">
        <v>43</v>
      </c>
      <c r="J1753" s="9">
        <v>2</v>
      </c>
      <c r="K1753" s="9"/>
      <c r="L1753" s="10">
        <v>100</v>
      </c>
      <c r="M1753" s="10">
        <f t="shared" si="313"/>
        <v>50</v>
      </c>
      <c r="N1753" s="11" t="s">
        <v>3663</v>
      </c>
      <c r="O1753" s="12">
        <v>0</v>
      </c>
      <c r="P1753">
        <f t="shared" si="310"/>
        <v>100</v>
      </c>
      <c r="Q1753">
        <f t="shared" si="311"/>
        <v>200</v>
      </c>
    </row>
    <row r="1754" spans="1:17" ht="12.75" customHeight="1">
      <c r="A1754" s="35" t="s">
        <v>3664</v>
      </c>
      <c r="B1754" s="35"/>
      <c r="C1754" s="35"/>
      <c r="D1754" s="35"/>
      <c r="E1754" s="14" t="s">
        <v>3657</v>
      </c>
      <c r="F1754" s="7" t="s">
        <v>3658</v>
      </c>
      <c r="G1754" s="7" t="s">
        <v>3594</v>
      </c>
      <c r="H1754" s="14" t="s">
        <v>960</v>
      </c>
      <c r="I1754" s="8">
        <v>44</v>
      </c>
      <c r="J1754" s="9">
        <v>1</v>
      </c>
      <c r="K1754" s="9"/>
      <c r="L1754" s="10">
        <v>100</v>
      </c>
      <c r="M1754" s="10">
        <f t="shared" si="313"/>
        <v>50</v>
      </c>
      <c r="N1754" s="11" t="s">
        <v>3665</v>
      </c>
      <c r="O1754" s="12">
        <v>0</v>
      </c>
      <c r="P1754">
        <f t="shared" si="310"/>
        <v>50</v>
      </c>
      <c r="Q1754">
        <f t="shared" si="311"/>
        <v>100</v>
      </c>
    </row>
    <row r="1755" spans="1:17" ht="12.75" customHeight="1">
      <c r="A1755" s="35" t="s">
        <v>3666</v>
      </c>
      <c r="B1755" s="35"/>
      <c r="C1755" s="35"/>
      <c r="D1755" s="35"/>
      <c r="E1755" s="14" t="s">
        <v>3657</v>
      </c>
      <c r="F1755" s="7" t="s">
        <v>3658</v>
      </c>
      <c r="G1755" s="7" t="s">
        <v>3594</v>
      </c>
      <c r="H1755" s="14" t="s">
        <v>966</v>
      </c>
      <c r="I1755" s="8">
        <v>45</v>
      </c>
      <c r="J1755" s="9">
        <v>1</v>
      </c>
      <c r="K1755" s="9"/>
      <c r="L1755" s="10">
        <v>100</v>
      </c>
      <c r="M1755" s="10">
        <f t="shared" si="313"/>
        <v>50</v>
      </c>
      <c r="N1755" s="11" t="s">
        <v>3667</v>
      </c>
      <c r="O1755" s="12">
        <v>0</v>
      </c>
      <c r="P1755">
        <f t="shared" si="310"/>
        <v>50</v>
      </c>
      <c r="Q1755">
        <f t="shared" si="311"/>
        <v>100</v>
      </c>
    </row>
    <row r="1756" spans="1:17" ht="12.75" customHeight="1">
      <c r="A1756" s="35" t="s">
        <v>3668</v>
      </c>
      <c r="B1756" s="35"/>
      <c r="C1756" s="35"/>
      <c r="D1756" s="35"/>
      <c r="E1756" s="14" t="s">
        <v>3657</v>
      </c>
      <c r="F1756" s="7" t="s">
        <v>3658</v>
      </c>
      <c r="G1756" s="7" t="s">
        <v>3594</v>
      </c>
      <c r="H1756" s="14" t="s">
        <v>1067</v>
      </c>
      <c r="I1756" s="8">
        <v>46.5</v>
      </c>
      <c r="J1756" s="9">
        <v>1</v>
      </c>
      <c r="K1756" s="9"/>
      <c r="L1756" s="10">
        <v>100</v>
      </c>
      <c r="M1756" s="10">
        <f t="shared" si="313"/>
        <v>50</v>
      </c>
      <c r="N1756" s="11" t="s">
        <v>3669</v>
      </c>
      <c r="O1756" s="12">
        <v>0</v>
      </c>
      <c r="P1756">
        <f t="shared" si="310"/>
        <v>50</v>
      </c>
      <c r="Q1756">
        <f t="shared" si="311"/>
        <v>100</v>
      </c>
    </row>
    <row r="1757" spans="1:17" ht="54" customHeight="1">
      <c r="E1757" s="21"/>
      <c r="F1757" s="21"/>
      <c r="G1757" s="17" t="s">
        <v>6</v>
      </c>
      <c r="H1757" s="17" t="s">
        <v>6</v>
      </c>
      <c r="I1757" s="17" t="s">
        <v>6</v>
      </c>
      <c r="J1757" s="17" t="s">
        <v>6</v>
      </c>
      <c r="K1757" s="17"/>
      <c r="L1757" s="17" t="s">
        <v>6</v>
      </c>
      <c r="M1757" s="17" t="s">
        <v>6</v>
      </c>
      <c r="N1757" s="18" t="s">
        <v>6</v>
      </c>
      <c r="O1757" s="18" t="s">
        <v>6</v>
      </c>
    </row>
    <row r="1758" spans="1:17" ht="13.5" customHeight="1">
      <c r="A1758" s="35" t="s">
        <v>3670</v>
      </c>
      <c r="B1758" s="35"/>
      <c r="C1758" s="35"/>
      <c r="D1758" s="35"/>
      <c r="E1758" s="14" t="s">
        <v>3671</v>
      </c>
      <c r="F1758" s="7" t="s">
        <v>3672</v>
      </c>
      <c r="G1758" s="7" t="s">
        <v>152</v>
      </c>
      <c r="H1758" s="14" t="s">
        <v>951</v>
      </c>
      <c r="I1758" s="8">
        <v>40.5</v>
      </c>
      <c r="J1758" s="9">
        <v>1</v>
      </c>
      <c r="K1758" s="9"/>
      <c r="L1758" s="10">
        <v>100</v>
      </c>
      <c r="M1758" s="10">
        <f t="shared" ref="M1758:M1763" si="314">L1758/2</f>
        <v>50</v>
      </c>
      <c r="N1758" s="11" t="s">
        <v>3673</v>
      </c>
      <c r="O1758" s="12">
        <v>0</v>
      </c>
      <c r="P1758">
        <f t="shared" si="310"/>
        <v>50</v>
      </c>
      <c r="Q1758">
        <f t="shared" si="311"/>
        <v>100</v>
      </c>
    </row>
    <row r="1759" spans="1:17" ht="12.75" customHeight="1">
      <c r="A1759" s="35" t="s">
        <v>3674</v>
      </c>
      <c r="B1759" s="35"/>
      <c r="C1759" s="35"/>
      <c r="D1759" s="35"/>
      <c r="E1759" s="14" t="s">
        <v>3671</v>
      </c>
      <c r="F1759" s="7" t="s">
        <v>3672</v>
      </c>
      <c r="G1759" s="7" t="s">
        <v>152</v>
      </c>
      <c r="H1759" s="14" t="s">
        <v>954</v>
      </c>
      <c r="I1759" s="8">
        <v>42</v>
      </c>
      <c r="J1759" s="9">
        <v>1</v>
      </c>
      <c r="K1759" s="9"/>
      <c r="L1759" s="10">
        <v>100</v>
      </c>
      <c r="M1759" s="10">
        <f t="shared" si="314"/>
        <v>50</v>
      </c>
      <c r="N1759" s="11" t="s">
        <v>3675</v>
      </c>
      <c r="O1759" s="12">
        <v>0</v>
      </c>
      <c r="P1759">
        <f t="shared" si="310"/>
        <v>50</v>
      </c>
      <c r="Q1759">
        <f t="shared" si="311"/>
        <v>100</v>
      </c>
    </row>
    <row r="1760" spans="1:17" ht="12.75" customHeight="1">
      <c r="A1760" s="35" t="s">
        <v>3676</v>
      </c>
      <c r="B1760" s="35"/>
      <c r="C1760" s="35"/>
      <c r="D1760" s="35"/>
      <c r="E1760" s="14" t="s">
        <v>3671</v>
      </c>
      <c r="F1760" s="7" t="s">
        <v>3672</v>
      </c>
      <c r="G1760" s="7" t="s">
        <v>152</v>
      </c>
      <c r="H1760" s="14" t="s">
        <v>977</v>
      </c>
      <c r="I1760" s="8">
        <v>43</v>
      </c>
      <c r="J1760" s="9">
        <v>2</v>
      </c>
      <c r="K1760" s="9"/>
      <c r="L1760" s="10">
        <v>100</v>
      </c>
      <c r="M1760" s="10">
        <f t="shared" si="314"/>
        <v>50</v>
      </c>
      <c r="N1760" s="11" t="s">
        <v>3677</v>
      </c>
      <c r="O1760" s="12">
        <v>0</v>
      </c>
      <c r="P1760">
        <f t="shared" si="310"/>
        <v>100</v>
      </c>
      <c r="Q1760">
        <f t="shared" si="311"/>
        <v>200</v>
      </c>
    </row>
    <row r="1761" spans="1:17" ht="12.75" customHeight="1">
      <c r="A1761" s="35" t="s">
        <v>3678</v>
      </c>
      <c r="B1761" s="35"/>
      <c r="C1761" s="35"/>
      <c r="D1761" s="35"/>
      <c r="E1761" s="14" t="s">
        <v>3671</v>
      </c>
      <c r="F1761" s="7" t="s">
        <v>3672</v>
      </c>
      <c r="G1761" s="7" t="s">
        <v>152</v>
      </c>
      <c r="H1761" s="14" t="s">
        <v>960</v>
      </c>
      <c r="I1761" s="8">
        <v>44</v>
      </c>
      <c r="J1761" s="9">
        <v>2</v>
      </c>
      <c r="K1761" s="9"/>
      <c r="L1761" s="10">
        <v>100</v>
      </c>
      <c r="M1761" s="10">
        <f t="shared" si="314"/>
        <v>50</v>
      </c>
      <c r="N1761" s="11" t="s">
        <v>3679</v>
      </c>
      <c r="O1761" s="12">
        <v>0</v>
      </c>
      <c r="P1761">
        <f t="shared" si="310"/>
        <v>100</v>
      </c>
      <c r="Q1761">
        <f t="shared" si="311"/>
        <v>200</v>
      </c>
    </row>
    <row r="1762" spans="1:17" ht="12.75" customHeight="1">
      <c r="A1762" s="35" t="s">
        <v>3680</v>
      </c>
      <c r="B1762" s="35"/>
      <c r="C1762" s="35"/>
      <c r="D1762" s="35"/>
      <c r="E1762" s="14" t="s">
        <v>3671</v>
      </c>
      <c r="F1762" s="7" t="s">
        <v>3672</v>
      </c>
      <c r="G1762" s="7" t="s">
        <v>152</v>
      </c>
      <c r="H1762" s="14" t="s">
        <v>969</v>
      </c>
      <c r="I1762" s="8">
        <v>45.5</v>
      </c>
      <c r="J1762" s="9">
        <v>2</v>
      </c>
      <c r="K1762" s="9"/>
      <c r="L1762" s="10">
        <v>100</v>
      </c>
      <c r="M1762" s="10">
        <f t="shared" si="314"/>
        <v>50</v>
      </c>
      <c r="N1762" s="11" t="s">
        <v>3681</v>
      </c>
      <c r="O1762" s="12">
        <v>0</v>
      </c>
      <c r="P1762">
        <f t="shared" si="310"/>
        <v>100</v>
      </c>
      <c r="Q1762">
        <f t="shared" si="311"/>
        <v>200</v>
      </c>
    </row>
    <row r="1763" spans="1:17" ht="12.75" customHeight="1">
      <c r="A1763" s="35" t="s">
        <v>3682</v>
      </c>
      <c r="B1763" s="35"/>
      <c r="C1763" s="35"/>
      <c r="D1763" s="35"/>
      <c r="E1763" s="14" t="s">
        <v>3671</v>
      </c>
      <c r="F1763" s="7" t="s">
        <v>3672</v>
      </c>
      <c r="G1763" s="7" t="s">
        <v>152</v>
      </c>
      <c r="H1763" s="14" t="s">
        <v>1067</v>
      </c>
      <c r="I1763" s="8">
        <v>46.5</v>
      </c>
      <c r="J1763" s="9">
        <v>3</v>
      </c>
      <c r="K1763" s="9"/>
      <c r="L1763" s="10">
        <v>100</v>
      </c>
      <c r="M1763" s="10">
        <f t="shared" si="314"/>
        <v>50</v>
      </c>
      <c r="N1763" s="11" t="s">
        <v>3683</v>
      </c>
      <c r="O1763" s="12">
        <v>0</v>
      </c>
      <c r="P1763">
        <f t="shared" si="310"/>
        <v>150</v>
      </c>
      <c r="Q1763">
        <f t="shared" si="311"/>
        <v>300</v>
      </c>
    </row>
    <row r="1764" spans="1:17" ht="54" customHeight="1">
      <c r="E1764" s="21"/>
      <c r="F1764" s="21"/>
      <c r="G1764" s="17" t="s">
        <v>6</v>
      </c>
      <c r="H1764" s="17" t="s">
        <v>6</v>
      </c>
      <c r="I1764" s="17" t="s">
        <v>6</v>
      </c>
      <c r="J1764" s="17" t="s">
        <v>6</v>
      </c>
      <c r="K1764" s="17"/>
      <c r="L1764" s="17" t="s">
        <v>6</v>
      </c>
      <c r="M1764" s="17" t="s">
        <v>6</v>
      </c>
      <c r="N1764" s="18" t="s">
        <v>6</v>
      </c>
      <c r="O1764" s="18" t="s">
        <v>6</v>
      </c>
    </row>
    <row r="1765" spans="1:17" ht="12.75" customHeight="1">
      <c r="A1765" s="35" t="s">
        <v>3684</v>
      </c>
      <c r="B1765" s="35"/>
      <c r="C1765" s="35"/>
      <c r="D1765" s="35"/>
      <c r="E1765" s="14" t="s">
        <v>3685</v>
      </c>
      <c r="F1765" s="7" t="s">
        <v>3686</v>
      </c>
      <c r="G1765" s="7" t="s">
        <v>829</v>
      </c>
      <c r="H1765" s="14" t="s">
        <v>957</v>
      </c>
      <c r="I1765" s="8">
        <v>42.5</v>
      </c>
      <c r="J1765" s="9">
        <v>2</v>
      </c>
      <c r="K1765" s="9"/>
      <c r="L1765" s="10">
        <v>100</v>
      </c>
      <c r="M1765" s="10">
        <f t="shared" ref="M1765:M1768" si="315">L1765/2</f>
        <v>50</v>
      </c>
      <c r="N1765" s="11" t="s">
        <v>3687</v>
      </c>
      <c r="O1765" s="12">
        <v>0</v>
      </c>
      <c r="P1765">
        <f t="shared" si="310"/>
        <v>100</v>
      </c>
      <c r="Q1765">
        <f t="shared" si="311"/>
        <v>200</v>
      </c>
    </row>
    <row r="1766" spans="1:17" ht="12.75" customHeight="1">
      <c r="A1766" s="35" t="s">
        <v>3688</v>
      </c>
      <c r="B1766" s="35"/>
      <c r="C1766" s="35"/>
      <c r="D1766" s="35"/>
      <c r="E1766" s="14" t="s">
        <v>3685</v>
      </c>
      <c r="F1766" s="7" t="s">
        <v>3686</v>
      </c>
      <c r="G1766" s="7" t="s">
        <v>829</v>
      </c>
      <c r="H1766" s="14" t="s">
        <v>977</v>
      </c>
      <c r="I1766" s="8">
        <v>43</v>
      </c>
      <c r="J1766" s="9">
        <v>1</v>
      </c>
      <c r="K1766" s="9"/>
      <c r="L1766" s="10">
        <v>100</v>
      </c>
      <c r="M1766" s="10">
        <f t="shared" si="315"/>
        <v>50</v>
      </c>
      <c r="N1766" s="11" t="s">
        <v>3689</v>
      </c>
      <c r="O1766" s="12">
        <v>0</v>
      </c>
      <c r="P1766">
        <f t="shared" si="310"/>
        <v>50</v>
      </c>
      <c r="Q1766">
        <f t="shared" si="311"/>
        <v>100</v>
      </c>
    </row>
    <row r="1767" spans="1:17" ht="12.75" customHeight="1">
      <c r="A1767" s="35" t="s">
        <v>3690</v>
      </c>
      <c r="B1767" s="35"/>
      <c r="C1767" s="35"/>
      <c r="D1767" s="35"/>
      <c r="E1767" s="14" t="s">
        <v>3685</v>
      </c>
      <c r="F1767" s="7" t="s">
        <v>3686</v>
      </c>
      <c r="G1767" s="7" t="s">
        <v>829</v>
      </c>
      <c r="H1767" s="14" t="s">
        <v>960</v>
      </c>
      <c r="I1767" s="8">
        <v>44</v>
      </c>
      <c r="J1767" s="9">
        <v>2</v>
      </c>
      <c r="K1767" s="9"/>
      <c r="L1767" s="10">
        <v>100</v>
      </c>
      <c r="M1767" s="10">
        <f t="shared" si="315"/>
        <v>50</v>
      </c>
      <c r="N1767" s="11" t="s">
        <v>3691</v>
      </c>
      <c r="O1767" s="12">
        <v>0</v>
      </c>
      <c r="P1767">
        <f t="shared" si="310"/>
        <v>100</v>
      </c>
      <c r="Q1767">
        <f t="shared" si="311"/>
        <v>200</v>
      </c>
    </row>
    <row r="1768" spans="1:17" ht="12.75" customHeight="1">
      <c r="A1768" s="35" t="s">
        <v>3692</v>
      </c>
      <c r="B1768" s="35"/>
      <c r="C1768" s="35"/>
      <c r="D1768" s="35"/>
      <c r="E1768" s="14" t="s">
        <v>3685</v>
      </c>
      <c r="F1768" s="7" t="s">
        <v>3686</v>
      </c>
      <c r="G1768" s="7" t="s">
        <v>829</v>
      </c>
      <c r="H1768" s="14" t="s">
        <v>1067</v>
      </c>
      <c r="I1768" s="8">
        <v>46.5</v>
      </c>
      <c r="J1768" s="9">
        <v>1</v>
      </c>
      <c r="K1768" s="9"/>
      <c r="L1768" s="10">
        <v>100</v>
      </c>
      <c r="M1768" s="10">
        <f t="shared" si="315"/>
        <v>50</v>
      </c>
      <c r="N1768" s="11" t="s">
        <v>3693</v>
      </c>
      <c r="O1768" s="12">
        <v>0</v>
      </c>
      <c r="P1768">
        <f t="shared" si="310"/>
        <v>50</v>
      </c>
      <c r="Q1768">
        <f t="shared" si="311"/>
        <v>100</v>
      </c>
    </row>
    <row r="1769" spans="1:17" ht="54" customHeight="1">
      <c r="E1769" s="21"/>
      <c r="F1769" s="21"/>
      <c r="G1769" s="17" t="s">
        <v>6</v>
      </c>
      <c r="H1769" s="17" t="s">
        <v>6</v>
      </c>
      <c r="I1769" s="17" t="s">
        <v>6</v>
      </c>
      <c r="J1769" s="17" t="s">
        <v>6</v>
      </c>
      <c r="K1769" s="17"/>
      <c r="L1769" s="17" t="s">
        <v>6</v>
      </c>
      <c r="M1769" s="17" t="s">
        <v>6</v>
      </c>
      <c r="N1769" s="18" t="s">
        <v>6</v>
      </c>
      <c r="O1769" s="18" t="s">
        <v>6</v>
      </c>
    </row>
    <row r="1770" spans="1:17" ht="12.75" customHeight="1">
      <c r="A1770" s="35" t="s">
        <v>3694</v>
      </c>
      <c r="B1770" s="35"/>
      <c r="C1770" s="35"/>
      <c r="D1770" s="35"/>
      <c r="E1770" s="14" t="s">
        <v>3695</v>
      </c>
      <c r="F1770" s="7" t="s">
        <v>3696</v>
      </c>
      <c r="G1770" s="7" t="s">
        <v>25</v>
      </c>
      <c r="H1770" s="14" t="s">
        <v>951</v>
      </c>
      <c r="I1770" s="8">
        <v>40.5</v>
      </c>
      <c r="J1770" s="9">
        <v>3</v>
      </c>
      <c r="K1770" s="9"/>
      <c r="L1770" s="10">
        <v>110</v>
      </c>
      <c r="M1770" s="10">
        <f t="shared" ref="M1770:M1779" si="316">L1770/2</f>
        <v>55</v>
      </c>
      <c r="N1770" s="11" t="s">
        <v>3697</v>
      </c>
      <c r="O1770" s="12">
        <v>0</v>
      </c>
      <c r="P1770">
        <f t="shared" si="310"/>
        <v>165</v>
      </c>
      <c r="Q1770">
        <f t="shared" si="311"/>
        <v>330</v>
      </c>
    </row>
    <row r="1771" spans="1:17" ht="12.75" customHeight="1">
      <c r="A1771" s="35" t="s">
        <v>3698</v>
      </c>
      <c r="B1771" s="35"/>
      <c r="C1771" s="35"/>
      <c r="D1771" s="35"/>
      <c r="E1771" s="14" t="s">
        <v>3695</v>
      </c>
      <c r="F1771" s="7" t="s">
        <v>3696</v>
      </c>
      <c r="G1771" s="7" t="s">
        <v>25</v>
      </c>
      <c r="H1771" s="14" t="s">
        <v>945</v>
      </c>
      <c r="I1771" s="8">
        <v>41.5</v>
      </c>
      <c r="J1771" s="9">
        <v>5</v>
      </c>
      <c r="K1771" s="9"/>
      <c r="L1771" s="10">
        <v>110</v>
      </c>
      <c r="M1771" s="10">
        <f t="shared" si="316"/>
        <v>55</v>
      </c>
      <c r="N1771" s="11" t="s">
        <v>3699</v>
      </c>
      <c r="O1771" s="12">
        <v>0</v>
      </c>
      <c r="P1771">
        <f t="shared" si="310"/>
        <v>275</v>
      </c>
      <c r="Q1771">
        <f t="shared" si="311"/>
        <v>550</v>
      </c>
    </row>
    <row r="1772" spans="1:17" ht="12.75" customHeight="1">
      <c r="A1772" s="35" t="s">
        <v>3700</v>
      </c>
      <c r="B1772" s="35"/>
      <c r="C1772" s="35"/>
      <c r="D1772" s="35"/>
      <c r="E1772" s="14" t="s">
        <v>3695</v>
      </c>
      <c r="F1772" s="7" t="s">
        <v>3696</v>
      </c>
      <c r="G1772" s="7" t="s">
        <v>25</v>
      </c>
      <c r="H1772" s="14" t="s">
        <v>954</v>
      </c>
      <c r="I1772" s="8">
        <v>42</v>
      </c>
      <c r="J1772" s="9">
        <v>2</v>
      </c>
      <c r="K1772" s="9"/>
      <c r="L1772" s="10">
        <v>110</v>
      </c>
      <c r="M1772" s="10">
        <f t="shared" si="316"/>
        <v>55</v>
      </c>
      <c r="N1772" s="11" t="s">
        <v>3701</v>
      </c>
      <c r="O1772" s="12">
        <v>0</v>
      </c>
      <c r="P1772">
        <f t="shared" si="310"/>
        <v>110</v>
      </c>
      <c r="Q1772">
        <f t="shared" si="311"/>
        <v>220</v>
      </c>
    </row>
    <row r="1773" spans="1:17" ht="12.75" customHeight="1">
      <c r="A1773" s="35" t="s">
        <v>3702</v>
      </c>
      <c r="B1773" s="35"/>
      <c r="C1773" s="35"/>
      <c r="D1773" s="35"/>
      <c r="E1773" s="14" t="s">
        <v>3695</v>
      </c>
      <c r="F1773" s="7" t="s">
        <v>3696</v>
      </c>
      <c r="G1773" s="7" t="s">
        <v>25</v>
      </c>
      <c r="H1773" s="14" t="s">
        <v>957</v>
      </c>
      <c r="I1773" s="8">
        <v>42.5</v>
      </c>
      <c r="J1773" s="9">
        <v>1</v>
      </c>
      <c r="K1773" s="9"/>
      <c r="L1773" s="10">
        <v>110</v>
      </c>
      <c r="M1773" s="10">
        <f t="shared" si="316"/>
        <v>55</v>
      </c>
      <c r="N1773" s="11" t="s">
        <v>3703</v>
      </c>
      <c r="O1773" s="12">
        <v>0</v>
      </c>
      <c r="P1773">
        <f t="shared" si="310"/>
        <v>55</v>
      </c>
      <c r="Q1773">
        <f t="shared" si="311"/>
        <v>110</v>
      </c>
    </row>
    <row r="1774" spans="1:17" ht="12.75" customHeight="1">
      <c r="A1774" s="35" t="s">
        <v>3704</v>
      </c>
      <c r="B1774" s="35"/>
      <c r="C1774" s="35"/>
      <c r="D1774" s="35"/>
      <c r="E1774" s="14" t="s">
        <v>3695</v>
      </c>
      <c r="F1774" s="7" t="s">
        <v>3696</v>
      </c>
      <c r="G1774" s="7" t="s">
        <v>25</v>
      </c>
      <c r="H1774" s="14" t="s">
        <v>977</v>
      </c>
      <c r="I1774" s="8">
        <v>43</v>
      </c>
      <c r="J1774" s="9">
        <v>3</v>
      </c>
      <c r="K1774" s="9"/>
      <c r="L1774" s="10">
        <v>110</v>
      </c>
      <c r="M1774" s="10">
        <f t="shared" si="316"/>
        <v>55</v>
      </c>
      <c r="N1774" s="11" t="s">
        <v>3705</v>
      </c>
      <c r="O1774" s="12">
        <v>0</v>
      </c>
      <c r="P1774">
        <f t="shared" si="310"/>
        <v>165</v>
      </c>
      <c r="Q1774">
        <f t="shared" si="311"/>
        <v>330</v>
      </c>
    </row>
    <row r="1775" spans="1:17" ht="12.75" customHeight="1">
      <c r="A1775" s="35" t="s">
        <v>3706</v>
      </c>
      <c r="B1775" s="35"/>
      <c r="C1775" s="35"/>
      <c r="D1775" s="35"/>
      <c r="E1775" s="14" t="s">
        <v>3695</v>
      </c>
      <c r="F1775" s="7" t="s">
        <v>3696</v>
      </c>
      <c r="G1775" s="7" t="s">
        <v>25</v>
      </c>
      <c r="H1775" s="14" t="s">
        <v>960</v>
      </c>
      <c r="I1775" s="8">
        <v>44</v>
      </c>
      <c r="J1775" s="9">
        <v>5</v>
      </c>
      <c r="K1775" s="9"/>
      <c r="L1775" s="10">
        <v>110</v>
      </c>
      <c r="M1775" s="10">
        <f t="shared" si="316"/>
        <v>55</v>
      </c>
      <c r="N1775" s="11" t="s">
        <v>3707</v>
      </c>
      <c r="O1775" s="12">
        <v>0</v>
      </c>
      <c r="P1775">
        <f t="shared" si="310"/>
        <v>275</v>
      </c>
      <c r="Q1775">
        <f t="shared" si="311"/>
        <v>550</v>
      </c>
    </row>
    <row r="1776" spans="1:17" ht="12.75" customHeight="1">
      <c r="A1776" s="35" t="s">
        <v>3708</v>
      </c>
      <c r="B1776" s="35"/>
      <c r="C1776" s="35"/>
      <c r="D1776" s="35"/>
      <c r="E1776" s="14" t="s">
        <v>3695</v>
      </c>
      <c r="F1776" s="7" t="s">
        <v>3696</v>
      </c>
      <c r="G1776" s="7" t="s">
        <v>25</v>
      </c>
      <c r="H1776" s="14" t="s">
        <v>963</v>
      </c>
      <c r="I1776" s="8">
        <v>44.5</v>
      </c>
      <c r="J1776" s="9">
        <v>2</v>
      </c>
      <c r="K1776" s="9"/>
      <c r="L1776" s="10">
        <v>110</v>
      </c>
      <c r="M1776" s="10">
        <f t="shared" si="316"/>
        <v>55</v>
      </c>
      <c r="N1776" s="11" t="s">
        <v>3709</v>
      </c>
      <c r="O1776" s="12">
        <v>0</v>
      </c>
      <c r="P1776">
        <f t="shared" si="310"/>
        <v>110</v>
      </c>
      <c r="Q1776">
        <f t="shared" si="311"/>
        <v>220</v>
      </c>
    </row>
    <row r="1777" spans="1:17" ht="12.75" customHeight="1">
      <c r="A1777" s="35" t="s">
        <v>3710</v>
      </c>
      <c r="B1777" s="35"/>
      <c r="C1777" s="35"/>
      <c r="D1777" s="35"/>
      <c r="E1777" s="14" t="s">
        <v>3695</v>
      </c>
      <c r="F1777" s="7" t="s">
        <v>3696</v>
      </c>
      <c r="G1777" s="7" t="s">
        <v>25</v>
      </c>
      <c r="H1777" s="14" t="s">
        <v>966</v>
      </c>
      <c r="I1777" s="8">
        <v>45</v>
      </c>
      <c r="J1777" s="9">
        <v>1</v>
      </c>
      <c r="K1777" s="9"/>
      <c r="L1777" s="10">
        <v>110</v>
      </c>
      <c r="M1777" s="10">
        <f t="shared" si="316"/>
        <v>55</v>
      </c>
      <c r="N1777" s="11" t="s">
        <v>3711</v>
      </c>
      <c r="O1777" s="12">
        <v>0</v>
      </c>
      <c r="P1777">
        <f t="shared" si="310"/>
        <v>55</v>
      </c>
      <c r="Q1777">
        <f t="shared" si="311"/>
        <v>110</v>
      </c>
    </row>
    <row r="1778" spans="1:17" ht="12.75" customHeight="1">
      <c r="A1778" s="35" t="s">
        <v>3712</v>
      </c>
      <c r="B1778" s="35"/>
      <c r="C1778" s="35"/>
      <c r="D1778" s="35"/>
      <c r="E1778" s="14" t="s">
        <v>3695</v>
      </c>
      <c r="F1778" s="7" t="s">
        <v>3696</v>
      </c>
      <c r="G1778" s="7" t="s">
        <v>25</v>
      </c>
      <c r="H1778" s="14" t="s">
        <v>969</v>
      </c>
      <c r="I1778" s="8">
        <v>45.5</v>
      </c>
      <c r="J1778" s="9">
        <v>1</v>
      </c>
      <c r="K1778" s="9"/>
      <c r="L1778" s="10">
        <v>110</v>
      </c>
      <c r="M1778" s="10">
        <f t="shared" si="316"/>
        <v>55</v>
      </c>
      <c r="N1778" s="11" t="s">
        <v>3713</v>
      </c>
      <c r="O1778" s="12">
        <v>0</v>
      </c>
      <c r="P1778">
        <f t="shared" si="310"/>
        <v>55</v>
      </c>
      <c r="Q1778">
        <f t="shared" si="311"/>
        <v>110</v>
      </c>
    </row>
    <row r="1779" spans="1:17" ht="12.75" customHeight="1">
      <c r="A1779" s="35" t="s">
        <v>3714</v>
      </c>
      <c r="B1779" s="35"/>
      <c r="C1779" s="35"/>
      <c r="D1779" s="35"/>
      <c r="E1779" s="14" t="s">
        <v>3695</v>
      </c>
      <c r="F1779" s="7" t="s">
        <v>3696</v>
      </c>
      <c r="G1779" s="7" t="s">
        <v>25</v>
      </c>
      <c r="H1779" s="14" t="s">
        <v>1067</v>
      </c>
      <c r="I1779" s="8">
        <v>46.5</v>
      </c>
      <c r="J1779" s="9">
        <v>1</v>
      </c>
      <c r="K1779" s="9"/>
      <c r="L1779" s="10">
        <v>110</v>
      </c>
      <c r="M1779" s="10">
        <f t="shared" si="316"/>
        <v>55</v>
      </c>
      <c r="N1779" s="11" t="s">
        <v>3715</v>
      </c>
      <c r="O1779" s="12">
        <v>0</v>
      </c>
      <c r="P1779">
        <f t="shared" si="310"/>
        <v>55</v>
      </c>
      <c r="Q1779">
        <f t="shared" si="311"/>
        <v>110</v>
      </c>
    </row>
    <row r="1780" spans="1:17" ht="54" customHeight="1">
      <c r="E1780" s="21"/>
      <c r="F1780" s="21"/>
      <c r="G1780" s="17" t="s">
        <v>6</v>
      </c>
      <c r="H1780" s="17" t="s">
        <v>6</v>
      </c>
      <c r="I1780" s="17" t="s">
        <v>6</v>
      </c>
      <c r="J1780" s="17" t="s">
        <v>6</v>
      </c>
      <c r="K1780" s="17"/>
      <c r="L1780" s="17" t="s">
        <v>6</v>
      </c>
      <c r="M1780" s="17" t="s">
        <v>6</v>
      </c>
      <c r="N1780" s="18" t="s">
        <v>6</v>
      </c>
      <c r="O1780" s="18" t="s">
        <v>6</v>
      </c>
    </row>
    <row r="1781" spans="1:17" ht="12.75" customHeight="1">
      <c r="A1781" s="35" t="s">
        <v>3716</v>
      </c>
      <c r="B1781" s="35"/>
      <c r="C1781" s="35"/>
      <c r="D1781" s="35"/>
      <c r="E1781" s="14" t="s">
        <v>3717</v>
      </c>
      <c r="F1781" s="7" t="s">
        <v>3718</v>
      </c>
      <c r="G1781" s="7" t="s">
        <v>166</v>
      </c>
      <c r="H1781" s="14" t="s">
        <v>954</v>
      </c>
      <c r="I1781" s="8">
        <v>42</v>
      </c>
      <c r="J1781" s="9">
        <v>1</v>
      </c>
      <c r="K1781" s="9"/>
      <c r="L1781" s="10">
        <v>80</v>
      </c>
      <c r="M1781" s="10">
        <f t="shared" ref="M1781:M1784" si="317">L1781/2</f>
        <v>40</v>
      </c>
      <c r="N1781" s="11" t="s">
        <v>3719</v>
      </c>
      <c r="O1781" s="12">
        <v>0</v>
      </c>
      <c r="P1781">
        <f t="shared" si="310"/>
        <v>40</v>
      </c>
      <c r="Q1781">
        <f t="shared" si="311"/>
        <v>80</v>
      </c>
    </row>
    <row r="1782" spans="1:17" ht="12.75" customHeight="1">
      <c r="A1782" s="35" t="s">
        <v>3720</v>
      </c>
      <c r="B1782" s="35"/>
      <c r="C1782" s="35"/>
      <c r="D1782" s="35"/>
      <c r="E1782" s="14" t="s">
        <v>3717</v>
      </c>
      <c r="F1782" s="7" t="s">
        <v>3718</v>
      </c>
      <c r="G1782" s="7" t="s">
        <v>166</v>
      </c>
      <c r="H1782" s="14" t="s">
        <v>966</v>
      </c>
      <c r="I1782" s="8">
        <v>45</v>
      </c>
      <c r="J1782" s="9">
        <v>3</v>
      </c>
      <c r="K1782" s="9"/>
      <c r="L1782" s="10">
        <v>80</v>
      </c>
      <c r="M1782" s="10">
        <f t="shared" si="317"/>
        <v>40</v>
      </c>
      <c r="N1782" s="11" t="s">
        <v>3721</v>
      </c>
      <c r="O1782" s="12">
        <v>0</v>
      </c>
      <c r="P1782">
        <f t="shared" si="310"/>
        <v>120</v>
      </c>
      <c r="Q1782">
        <f t="shared" si="311"/>
        <v>240</v>
      </c>
    </row>
    <row r="1783" spans="1:17" ht="13.5" customHeight="1">
      <c r="A1783" s="35" t="s">
        <v>3722</v>
      </c>
      <c r="B1783" s="35"/>
      <c r="C1783" s="35"/>
      <c r="D1783" s="35"/>
      <c r="E1783" s="14" t="s">
        <v>3717</v>
      </c>
      <c r="F1783" s="7" t="s">
        <v>3718</v>
      </c>
      <c r="G1783" s="7" t="s">
        <v>166</v>
      </c>
      <c r="H1783" s="14" t="s">
        <v>969</v>
      </c>
      <c r="I1783" s="8">
        <v>45.5</v>
      </c>
      <c r="J1783" s="9">
        <v>9</v>
      </c>
      <c r="K1783" s="9"/>
      <c r="L1783" s="10">
        <v>80</v>
      </c>
      <c r="M1783" s="10">
        <f t="shared" si="317"/>
        <v>40</v>
      </c>
      <c r="N1783" s="11" t="s">
        <v>3723</v>
      </c>
      <c r="O1783" s="12">
        <v>0</v>
      </c>
      <c r="P1783">
        <f t="shared" si="310"/>
        <v>360</v>
      </c>
      <c r="Q1783">
        <f t="shared" si="311"/>
        <v>720</v>
      </c>
    </row>
    <row r="1784" spans="1:17" ht="12.75" customHeight="1">
      <c r="A1784" s="35" t="s">
        <v>3724</v>
      </c>
      <c r="B1784" s="35"/>
      <c r="C1784" s="35"/>
      <c r="D1784" s="35"/>
      <c r="E1784" s="14" t="s">
        <v>3717</v>
      </c>
      <c r="F1784" s="7" t="s">
        <v>3718</v>
      </c>
      <c r="G1784" s="7" t="s">
        <v>166</v>
      </c>
      <c r="H1784" s="14" t="s">
        <v>1067</v>
      </c>
      <c r="I1784" s="8">
        <v>46.5</v>
      </c>
      <c r="J1784" s="9">
        <v>2</v>
      </c>
      <c r="K1784" s="9"/>
      <c r="L1784" s="10">
        <v>80</v>
      </c>
      <c r="M1784" s="10">
        <f t="shared" si="317"/>
        <v>40</v>
      </c>
      <c r="N1784" s="11" t="s">
        <v>3725</v>
      </c>
      <c r="O1784" s="12">
        <v>0</v>
      </c>
      <c r="P1784">
        <f t="shared" si="310"/>
        <v>80</v>
      </c>
      <c r="Q1784">
        <f t="shared" si="311"/>
        <v>160</v>
      </c>
    </row>
    <row r="1785" spans="1:17" ht="54" customHeight="1">
      <c r="E1785" s="21"/>
      <c r="F1785" s="21"/>
      <c r="G1785" s="17" t="s">
        <v>6</v>
      </c>
      <c r="H1785" s="17" t="s">
        <v>6</v>
      </c>
      <c r="I1785" s="17" t="s">
        <v>6</v>
      </c>
      <c r="J1785" s="17" t="s">
        <v>6</v>
      </c>
      <c r="K1785" s="17"/>
      <c r="L1785" s="17" t="s">
        <v>6</v>
      </c>
      <c r="M1785" s="17" t="s">
        <v>6</v>
      </c>
      <c r="N1785" s="18" t="s">
        <v>6</v>
      </c>
      <c r="O1785" s="18" t="s">
        <v>6</v>
      </c>
    </row>
    <row r="1786" spans="1:17" ht="12.75" customHeight="1">
      <c r="A1786" s="35" t="s">
        <v>3726</v>
      </c>
      <c r="B1786" s="35"/>
      <c r="C1786" s="35"/>
      <c r="D1786" s="35"/>
      <c r="E1786" s="14" t="s">
        <v>3727</v>
      </c>
      <c r="F1786" s="7" t="s">
        <v>3728</v>
      </c>
      <c r="G1786" s="7" t="s">
        <v>152</v>
      </c>
      <c r="H1786" s="14" t="s">
        <v>2247</v>
      </c>
      <c r="I1786" s="8">
        <v>37.5</v>
      </c>
      <c r="J1786" s="9">
        <v>1</v>
      </c>
      <c r="K1786" s="9"/>
      <c r="L1786" s="10">
        <v>90</v>
      </c>
      <c r="M1786" s="10">
        <f t="shared" ref="M1786:M1788" si="318">L1786/2</f>
        <v>45</v>
      </c>
      <c r="N1786" s="11" t="s">
        <v>3729</v>
      </c>
      <c r="O1786" s="12">
        <v>0</v>
      </c>
      <c r="P1786">
        <f t="shared" si="310"/>
        <v>45</v>
      </c>
      <c r="Q1786">
        <f t="shared" si="311"/>
        <v>90</v>
      </c>
    </row>
    <row r="1787" spans="1:17" ht="12.75" customHeight="1">
      <c r="A1787" s="35" t="s">
        <v>3730</v>
      </c>
      <c r="B1787" s="35"/>
      <c r="C1787" s="35"/>
      <c r="D1787" s="35"/>
      <c r="E1787" s="14" t="s">
        <v>3727</v>
      </c>
      <c r="F1787" s="7" t="s">
        <v>3728</v>
      </c>
      <c r="G1787" s="7" t="s">
        <v>152</v>
      </c>
      <c r="H1787" s="14" t="s">
        <v>2250</v>
      </c>
      <c r="I1787" s="8">
        <v>38</v>
      </c>
      <c r="J1787" s="9">
        <v>2</v>
      </c>
      <c r="K1787" s="9"/>
      <c r="L1787" s="10">
        <v>90</v>
      </c>
      <c r="M1787" s="10">
        <f t="shared" si="318"/>
        <v>45</v>
      </c>
      <c r="N1787" s="11" t="s">
        <v>3731</v>
      </c>
      <c r="O1787" s="12">
        <v>0</v>
      </c>
      <c r="P1787">
        <f t="shared" si="310"/>
        <v>90</v>
      </c>
      <c r="Q1787">
        <f t="shared" si="311"/>
        <v>180</v>
      </c>
    </row>
    <row r="1788" spans="1:17" ht="12.75" customHeight="1">
      <c r="A1788" s="35" t="s">
        <v>3732</v>
      </c>
      <c r="B1788" s="35"/>
      <c r="C1788" s="35"/>
      <c r="D1788" s="35"/>
      <c r="E1788" s="14" t="s">
        <v>3727</v>
      </c>
      <c r="F1788" s="7" t="s">
        <v>3728</v>
      </c>
      <c r="G1788" s="7" t="s">
        <v>152</v>
      </c>
      <c r="H1788" s="14" t="s">
        <v>3124</v>
      </c>
      <c r="I1788" s="8">
        <v>38.5</v>
      </c>
      <c r="J1788" s="9">
        <v>1</v>
      </c>
      <c r="K1788" s="9"/>
      <c r="L1788" s="10">
        <v>90</v>
      </c>
      <c r="M1788" s="10">
        <f t="shared" si="318"/>
        <v>45</v>
      </c>
      <c r="N1788" s="11" t="s">
        <v>3733</v>
      </c>
      <c r="O1788" s="12">
        <v>0</v>
      </c>
      <c r="P1788">
        <f t="shared" si="310"/>
        <v>45</v>
      </c>
      <c r="Q1788">
        <f t="shared" si="311"/>
        <v>90</v>
      </c>
    </row>
    <row r="1789" spans="1:17" ht="54" customHeight="1">
      <c r="E1789" s="21"/>
      <c r="F1789" s="21"/>
      <c r="G1789" s="17" t="s">
        <v>6</v>
      </c>
      <c r="H1789" s="17" t="s">
        <v>6</v>
      </c>
      <c r="I1789" s="17" t="s">
        <v>6</v>
      </c>
      <c r="J1789" s="17" t="s">
        <v>6</v>
      </c>
      <c r="K1789" s="17"/>
      <c r="L1789" s="17" t="s">
        <v>6</v>
      </c>
      <c r="M1789" s="17" t="s">
        <v>6</v>
      </c>
      <c r="N1789" s="18" t="s">
        <v>6</v>
      </c>
      <c r="O1789" s="18" t="s">
        <v>6</v>
      </c>
    </row>
    <row r="1790" spans="1:17" ht="12.75" customHeight="1">
      <c r="A1790" s="35" t="s">
        <v>3734</v>
      </c>
      <c r="B1790" s="35"/>
      <c r="C1790" s="35"/>
      <c r="D1790" s="35"/>
      <c r="E1790" s="14" t="s">
        <v>3735</v>
      </c>
      <c r="F1790" s="7" t="s">
        <v>3736</v>
      </c>
      <c r="G1790" s="7" t="s">
        <v>441</v>
      </c>
      <c r="H1790" s="14" t="s">
        <v>2250</v>
      </c>
      <c r="I1790" s="8">
        <v>38</v>
      </c>
      <c r="J1790" s="9">
        <v>1</v>
      </c>
      <c r="K1790" s="9"/>
      <c r="L1790" s="10">
        <v>90</v>
      </c>
      <c r="M1790" s="10">
        <f>L1790/2</f>
        <v>45</v>
      </c>
      <c r="N1790" s="11" t="s">
        <v>3737</v>
      </c>
      <c r="O1790" s="12">
        <v>0</v>
      </c>
      <c r="P1790">
        <f t="shared" si="310"/>
        <v>45</v>
      </c>
      <c r="Q1790">
        <f t="shared" si="311"/>
        <v>90</v>
      </c>
    </row>
    <row r="1791" spans="1:17" ht="54" customHeight="1">
      <c r="E1791" s="21"/>
      <c r="F1791" s="21"/>
      <c r="G1791" s="17" t="s">
        <v>6</v>
      </c>
      <c r="H1791" s="17" t="s">
        <v>6</v>
      </c>
      <c r="I1791" s="17" t="s">
        <v>6</v>
      </c>
      <c r="J1791" s="17" t="s">
        <v>6</v>
      </c>
      <c r="K1791" s="17"/>
      <c r="L1791" s="17" t="s">
        <v>6</v>
      </c>
      <c r="M1791" s="17" t="s">
        <v>6</v>
      </c>
      <c r="N1791" s="18" t="s">
        <v>6</v>
      </c>
      <c r="O1791" s="18" t="s">
        <v>6</v>
      </c>
    </row>
    <row r="1792" spans="1:17" ht="12.75" customHeight="1">
      <c r="A1792" s="35" t="s">
        <v>3738</v>
      </c>
      <c r="B1792" s="35"/>
      <c r="C1792" s="35"/>
      <c r="D1792" s="35"/>
      <c r="E1792" s="14" t="s">
        <v>3739</v>
      </c>
      <c r="F1792" s="7" t="s">
        <v>3740</v>
      </c>
      <c r="G1792" s="7" t="s">
        <v>19</v>
      </c>
      <c r="H1792" s="14" t="s">
        <v>2247</v>
      </c>
      <c r="I1792" s="8">
        <v>37.5</v>
      </c>
      <c r="J1792" s="9">
        <v>3</v>
      </c>
      <c r="K1792" s="9"/>
      <c r="L1792" s="10">
        <v>90</v>
      </c>
      <c r="M1792" s="10">
        <f>L1792/2</f>
        <v>45</v>
      </c>
      <c r="N1792" s="11" t="s">
        <v>3741</v>
      </c>
      <c r="O1792" s="12">
        <v>0</v>
      </c>
      <c r="P1792">
        <f t="shared" si="310"/>
        <v>135</v>
      </c>
      <c r="Q1792">
        <f t="shared" si="311"/>
        <v>270</v>
      </c>
    </row>
    <row r="1793" spans="1:17" ht="54" customHeight="1">
      <c r="E1793" s="21"/>
      <c r="F1793" s="21"/>
      <c r="G1793" s="17" t="s">
        <v>6</v>
      </c>
      <c r="H1793" s="17" t="s">
        <v>6</v>
      </c>
      <c r="I1793" s="17" t="s">
        <v>6</v>
      </c>
      <c r="J1793" s="17" t="s">
        <v>6</v>
      </c>
      <c r="K1793" s="17"/>
      <c r="L1793" s="17" t="s">
        <v>6</v>
      </c>
      <c r="M1793" s="17" t="s">
        <v>6</v>
      </c>
      <c r="N1793" s="18" t="s">
        <v>6</v>
      </c>
      <c r="O1793" s="18" t="s">
        <v>6</v>
      </c>
    </row>
    <row r="1794" spans="1:17" ht="12.75" customHeight="1">
      <c r="A1794" s="35" t="s">
        <v>3742</v>
      </c>
      <c r="B1794" s="35"/>
      <c r="C1794" s="35"/>
      <c r="D1794" s="35"/>
      <c r="E1794" s="14" t="s">
        <v>3743</v>
      </c>
      <c r="F1794" s="7" t="s">
        <v>3744</v>
      </c>
      <c r="G1794" s="7" t="s">
        <v>829</v>
      </c>
      <c r="H1794" s="14" t="s">
        <v>960</v>
      </c>
      <c r="I1794" s="8">
        <v>44</v>
      </c>
      <c r="J1794" s="9">
        <v>1</v>
      </c>
      <c r="K1794" s="9"/>
      <c r="L1794" s="10">
        <v>90</v>
      </c>
      <c r="M1794" s="10">
        <f>L1794/2</f>
        <v>45</v>
      </c>
      <c r="N1794" s="11" t="s">
        <v>3745</v>
      </c>
      <c r="O1794" s="12">
        <v>0</v>
      </c>
      <c r="P1794">
        <f t="shared" si="310"/>
        <v>45</v>
      </c>
      <c r="Q1794">
        <f t="shared" si="311"/>
        <v>90</v>
      </c>
    </row>
    <row r="1795" spans="1:17" ht="54" customHeight="1">
      <c r="E1795" s="21"/>
      <c r="F1795" s="21"/>
      <c r="G1795" s="17" t="s">
        <v>6</v>
      </c>
      <c r="H1795" s="17" t="s">
        <v>6</v>
      </c>
      <c r="I1795" s="17" t="s">
        <v>6</v>
      </c>
      <c r="J1795" s="17" t="s">
        <v>6</v>
      </c>
      <c r="K1795" s="17"/>
      <c r="L1795" s="17" t="s">
        <v>6</v>
      </c>
      <c r="M1795" s="17" t="s">
        <v>6</v>
      </c>
      <c r="N1795" s="18" t="s">
        <v>6</v>
      </c>
      <c r="O1795" s="18" t="s">
        <v>6</v>
      </c>
    </row>
    <row r="1796" spans="1:17" ht="12.75" customHeight="1">
      <c r="A1796" s="35" t="s">
        <v>3746</v>
      </c>
      <c r="B1796" s="35"/>
      <c r="C1796" s="35"/>
      <c r="D1796" s="35"/>
      <c r="E1796" s="14" t="s">
        <v>3747</v>
      </c>
      <c r="F1796" s="7" t="s">
        <v>3748</v>
      </c>
      <c r="G1796" s="7" t="s">
        <v>68</v>
      </c>
      <c r="H1796" s="14" t="s">
        <v>3124</v>
      </c>
      <c r="I1796" s="8">
        <v>38.5</v>
      </c>
      <c r="J1796" s="9">
        <v>1</v>
      </c>
      <c r="K1796" s="9"/>
      <c r="L1796" s="10">
        <v>80</v>
      </c>
      <c r="M1796" s="10">
        <f t="shared" ref="M1796:M1802" si="319">L1796/2</f>
        <v>40</v>
      </c>
      <c r="N1796" s="11" t="s">
        <v>3749</v>
      </c>
      <c r="O1796" s="12">
        <v>0</v>
      </c>
      <c r="P1796">
        <f t="shared" si="310"/>
        <v>40</v>
      </c>
      <c r="Q1796">
        <f t="shared" si="311"/>
        <v>80</v>
      </c>
    </row>
    <row r="1797" spans="1:17" ht="13.5" customHeight="1">
      <c r="A1797" s="35" t="s">
        <v>3750</v>
      </c>
      <c r="B1797" s="35"/>
      <c r="C1797" s="35"/>
      <c r="D1797" s="35"/>
      <c r="E1797" s="14" t="s">
        <v>3747</v>
      </c>
      <c r="F1797" s="7" t="s">
        <v>3748</v>
      </c>
      <c r="G1797" s="7" t="s">
        <v>68</v>
      </c>
      <c r="H1797" s="14" t="s">
        <v>3488</v>
      </c>
      <c r="I1797" s="8">
        <v>39.5</v>
      </c>
      <c r="J1797" s="9">
        <v>2</v>
      </c>
      <c r="K1797" s="9"/>
      <c r="L1797" s="10">
        <v>80</v>
      </c>
      <c r="M1797" s="10">
        <f t="shared" si="319"/>
        <v>40</v>
      </c>
      <c r="N1797" s="11" t="s">
        <v>3751</v>
      </c>
      <c r="O1797" s="12">
        <v>0</v>
      </c>
      <c r="P1797">
        <f t="shared" si="310"/>
        <v>80</v>
      </c>
      <c r="Q1797">
        <f t="shared" si="311"/>
        <v>160</v>
      </c>
    </row>
    <row r="1798" spans="1:17" ht="12.75" customHeight="1">
      <c r="A1798" s="35" t="s">
        <v>3752</v>
      </c>
      <c r="B1798" s="35"/>
      <c r="C1798" s="35"/>
      <c r="D1798" s="35"/>
      <c r="E1798" s="14" t="s">
        <v>3747</v>
      </c>
      <c r="F1798" s="7" t="s">
        <v>3748</v>
      </c>
      <c r="G1798" s="7" t="s">
        <v>68</v>
      </c>
      <c r="H1798" s="14" t="s">
        <v>957</v>
      </c>
      <c r="I1798" s="8">
        <v>42.5</v>
      </c>
      <c r="J1798" s="9">
        <v>2</v>
      </c>
      <c r="K1798" s="9"/>
      <c r="L1798" s="10">
        <v>80</v>
      </c>
      <c r="M1798" s="10">
        <f t="shared" si="319"/>
        <v>40</v>
      </c>
      <c r="N1798" s="11" t="s">
        <v>3753</v>
      </c>
      <c r="O1798" s="12">
        <v>0</v>
      </c>
      <c r="P1798">
        <f t="shared" si="310"/>
        <v>80</v>
      </c>
      <c r="Q1798">
        <f t="shared" si="311"/>
        <v>160</v>
      </c>
    </row>
    <row r="1799" spans="1:17" ht="12.75" customHeight="1">
      <c r="A1799" s="35" t="s">
        <v>3754</v>
      </c>
      <c r="B1799" s="35"/>
      <c r="C1799" s="35"/>
      <c r="D1799" s="35"/>
      <c r="E1799" s="14" t="s">
        <v>3747</v>
      </c>
      <c r="F1799" s="7" t="s">
        <v>3748</v>
      </c>
      <c r="G1799" s="7" t="s">
        <v>68</v>
      </c>
      <c r="H1799" s="14" t="s">
        <v>977</v>
      </c>
      <c r="I1799" s="8">
        <v>43</v>
      </c>
      <c r="J1799" s="9">
        <v>1</v>
      </c>
      <c r="K1799" s="9"/>
      <c r="L1799" s="10">
        <v>80</v>
      </c>
      <c r="M1799" s="10">
        <f t="shared" si="319"/>
        <v>40</v>
      </c>
      <c r="N1799" s="11" t="s">
        <v>3755</v>
      </c>
      <c r="O1799" s="12">
        <v>0</v>
      </c>
      <c r="P1799">
        <f t="shared" si="310"/>
        <v>40</v>
      </c>
      <c r="Q1799">
        <f t="shared" si="311"/>
        <v>80</v>
      </c>
    </row>
    <row r="1800" spans="1:17" ht="12.75" customHeight="1">
      <c r="A1800" s="35" t="s">
        <v>3756</v>
      </c>
      <c r="B1800" s="35"/>
      <c r="C1800" s="35"/>
      <c r="D1800" s="35"/>
      <c r="E1800" s="14" t="s">
        <v>3747</v>
      </c>
      <c r="F1800" s="7" t="s">
        <v>3748</v>
      </c>
      <c r="G1800" s="7" t="s">
        <v>68</v>
      </c>
      <c r="H1800" s="14" t="s">
        <v>963</v>
      </c>
      <c r="I1800" s="8">
        <v>44.5</v>
      </c>
      <c r="J1800" s="9">
        <v>7</v>
      </c>
      <c r="K1800" s="9"/>
      <c r="L1800" s="10">
        <v>80</v>
      </c>
      <c r="M1800" s="10">
        <f t="shared" si="319"/>
        <v>40</v>
      </c>
      <c r="N1800" s="11" t="s">
        <v>3757</v>
      </c>
      <c r="O1800" s="12">
        <v>0</v>
      </c>
      <c r="P1800">
        <f t="shared" si="310"/>
        <v>280</v>
      </c>
      <c r="Q1800">
        <f t="shared" si="311"/>
        <v>560</v>
      </c>
    </row>
    <row r="1801" spans="1:17" ht="12.75" customHeight="1">
      <c r="A1801" s="35" t="s">
        <v>3758</v>
      </c>
      <c r="B1801" s="35"/>
      <c r="C1801" s="35"/>
      <c r="D1801" s="35"/>
      <c r="E1801" s="14" t="s">
        <v>3747</v>
      </c>
      <c r="F1801" s="7" t="s">
        <v>3748</v>
      </c>
      <c r="G1801" s="7" t="s">
        <v>68</v>
      </c>
      <c r="H1801" s="14" t="s">
        <v>966</v>
      </c>
      <c r="I1801" s="8">
        <v>45</v>
      </c>
      <c r="J1801" s="9">
        <v>1</v>
      </c>
      <c r="K1801" s="9"/>
      <c r="L1801" s="10">
        <v>80</v>
      </c>
      <c r="M1801" s="10">
        <f t="shared" si="319"/>
        <v>40</v>
      </c>
      <c r="N1801" s="11" t="s">
        <v>3759</v>
      </c>
      <c r="O1801" s="12">
        <v>0</v>
      </c>
      <c r="P1801">
        <f t="shared" si="310"/>
        <v>40</v>
      </c>
      <c r="Q1801">
        <f t="shared" si="311"/>
        <v>80</v>
      </c>
    </row>
    <row r="1802" spans="1:17" ht="12.75" customHeight="1">
      <c r="A1802" s="35" t="s">
        <v>3760</v>
      </c>
      <c r="B1802" s="35"/>
      <c r="C1802" s="35"/>
      <c r="D1802" s="35"/>
      <c r="E1802" s="14" t="s">
        <v>3747</v>
      </c>
      <c r="F1802" s="7" t="s">
        <v>3748</v>
      </c>
      <c r="G1802" s="7" t="s">
        <v>68</v>
      </c>
      <c r="H1802" s="14" t="s">
        <v>969</v>
      </c>
      <c r="I1802" s="8">
        <v>45.5</v>
      </c>
      <c r="J1802" s="9">
        <v>3</v>
      </c>
      <c r="K1802" s="9"/>
      <c r="L1802" s="10">
        <v>80</v>
      </c>
      <c r="M1802" s="10">
        <f t="shared" si="319"/>
        <v>40</v>
      </c>
      <c r="N1802" s="11" t="s">
        <v>3761</v>
      </c>
      <c r="O1802" s="12">
        <v>0</v>
      </c>
      <c r="P1802">
        <f t="shared" ref="P1802:P1865" si="320">M1802*J1802</f>
        <v>120</v>
      </c>
      <c r="Q1802">
        <f t="shared" ref="Q1802:Q1865" si="321">J1802*L1802</f>
        <v>240</v>
      </c>
    </row>
    <row r="1803" spans="1:17" ht="54" customHeight="1">
      <c r="E1803" s="21"/>
      <c r="F1803" s="21"/>
      <c r="G1803" s="17" t="s">
        <v>6</v>
      </c>
      <c r="H1803" s="17" t="s">
        <v>6</v>
      </c>
      <c r="I1803" s="17" t="s">
        <v>6</v>
      </c>
      <c r="J1803" s="17" t="s">
        <v>6</v>
      </c>
      <c r="K1803" s="17"/>
      <c r="L1803" s="17" t="s">
        <v>6</v>
      </c>
      <c r="M1803" s="17" t="s">
        <v>6</v>
      </c>
      <c r="N1803" s="18" t="s">
        <v>6</v>
      </c>
      <c r="O1803" s="18" t="s">
        <v>6</v>
      </c>
    </row>
    <row r="1804" spans="1:17" ht="12.75" customHeight="1">
      <c r="A1804" s="35" t="s">
        <v>3762</v>
      </c>
      <c r="B1804" s="35"/>
      <c r="C1804" s="35"/>
      <c r="D1804" s="35"/>
      <c r="E1804" s="14" t="s">
        <v>3763</v>
      </c>
      <c r="F1804" s="7" t="s">
        <v>3764</v>
      </c>
      <c r="G1804" s="7" t="s">
        <v>166</v>
      </c>
      <c r="H1804" s="14" t="s">
        <v>2277</v>
      </c>
      <c r="I1804" s="8">
        <v>37</v>
      </c>
      <c r="J1804" s="9">
        <v>5</v>
      </c>
      <c r="K1804" s="9"/>
      <c r="L1804" s="10">
        <v>90</v>
      </c>
      <c r="M1804" s="10">
        <f t="shared" ref="M1804:M1817" si="322">L1804/2</f>
        <v>45</v>
      </c>
      <c r="N1804" s="11" t="s">
        <v>3765</v>
      </c>
      <c r="O1804" s="12">
        <v>0</v>
      </c>
      <c r="P1804">
        <f t="shared" si="320"/>
        <v>225</v>
      </c>
      <c r="Q1804">
        <f t="shared" si="321"/>
        <v>450</v>
      </c>
    </row>
    <row r="1805" spans="1:17" ht="12.75" customHeight="1">
      <c r="A1805" s="35" t="s">
        <v>3766</v>
      </c>
      <c r="B1805" s="35"/>
      <c r="C1805" s="35"/>
      <c r="D1805" s="35"/>
      <c r="E1805" s="14" t="s">
        <v>3763</v>
      </c>
      <c r="F1805" s="7" t="s">
        <v>3764</v>
      </c>
      <c r="G1805" s="7" t="s">
        <v>166</v>
      </c>
      <c r="H1805" s="14" t="s">
        <v>2247</v>
      </c>
      <c r="I1805" s="8">
        <v>37.5</v>
      </c>
      <c r="J1805" s="9">
        <v>2</v>
      </c>
      <c r="K1805" s="9"/>
      <c r="L1805" s="10">
        <v>90</v>
      </c>
      <c r="M1805" s="10">
        <f t="shared" si="322"/>
        <v>45</v>
      </c>
      <c r="N1805" s="11" t="s">
        <v>3767</v>
      </c>
      <c r="O1805" s="12">
        <v>0</v>
      </c>
      <c r="P1805">
        <f t="shared" si="320"/>
        <v>90</v>
      </c>
      <c r="Q1805">
        <f t="shared" si="321"/>
        <v>180</v>
      </c>
    </row>
    <row r="1806" spans="1:17" ht="12.75" customHeight="1">
      <c r="A1806" s="35" t="s">
        <v>3768</v>
      </c>
      <c r="B1806" s="35"/>
      <c r="C1806" s="35"/>
      <c r="D1806" s="35"/>
      <c r="E1806" s="14" t="s">
        <v>3763</v>
      </c>
      <c r="F1806" s="7" t="s">
        <v>3764</v>
      </c>
      <c r="G1806" s="7" t="s">
        <v>166</v>
      </c>
      <c r="H1806" s="14" t="s">
        <v>2250</v>
      </c>
      <c r="I1806" s="8">
        <v>38</v>
      </c>
      <c r="J1806" s="9">
        <v>2</v>
      </c>
      <c r="K1806" s="9"/>
      <c r="L1806" s="10">
        <v>90</v>
      </c>
      <c r="M1806" s="10">
        <f t="shared" si="322"/>
        <v>45</v>
      </c>
      <c r="N1806" s="11" t="s">
        <v>3769</v>
      </c>
      <c r="O1806" s="12">
        <v>0</v>
      </c>
      <c r="P1806">
        <f t="shared" si="320"/>
        <v>90</v>
      </c>
      <c r="Q1806">
        <f t="shared" si="321"/>
        <v>180</v>
      </c>
    </row>
    <row r="1807" spans="1:17" ht="12.75" customHeight="1">
      <c r="A1807" s="35" t="s">
        <v>3770</v>
      </c>
      <c r="B1807" s="35"/>
      <c r="C1807" s="35"/>
      <c r="D1807" s="35"/>
      <c r="E1807" s="14" t="s">
        <v>3763</v>
      </c>
      <c r="F1807" s="7" t="s">
        <v>3764</v>
      </c>
      <c r="G1807" s="7" t="s">
        <v>166</v>
      </c>
      <c r="H1807" s="14" t="s">
        <v>3124</v>
      </c>
      <c r="I1807" s="8">
        <v>38.5</v>
      </c>
      <c r="J1807" s="9">
        <v>1</v>
      </c>
      <c r="K1807" s="9"/>
      <c r="L1807" s="10">
        <v>90</v>
      </c>
      <c r="M1807" s="10">
        <f t="shared" si="322"/>
        <v>45</v>
      </c>
      <c r="N1807" s="11" t="s">
        <v>3771</v>
      </c>
      <c r="O1807" s="12">
        <v>0</v>
      </c>
      <c r="P1807">
        <f t="shared" si="320"/>
        <v>45</v>
      </c>
      <c r="Q1807">
        <f t="shared" si="321"/>
        <v>90</v>
      </c>
    </row>
    <row r="1808" spans="1:17" ht="12.75" customHeight="1">
      <c r="A1808" s="35" t="s">
        <v>3772</v>
      </c>
      <c r="B1808" s="35"/>
      <c r="C1808" s="35"/>
      <c r="D1808" s="35"/>
      <c r="E1808" s="14" t="s">
        <v>3763</v>
      </c>
      <c r="F1808" s="7" t="s">
        <v>3764</v>
      </c>
      <c r="G1808" s="7" t="s">
        <v>166</v>
      </c>
      <c r="H1808" s="14" t="s">
        <v>1451</v>
      </c>
      <c r="I1808" s="8">
        <v>40</v>
      </c>
      <c r="J1808" s="9">
        <v>2</v>
      </c>
      <c r="K1808" s="9"/>
      <c r="L1808" s="10">
        <v>90</v>
      </c>
      <c r="M1808" s="10">
        <f t="shared" si="322"/>
        <v>45</v>
      </c>
      <c r="N1808" s="11" t="s">
        <v>3773</v>
      </c>
      <c r="O1808" s="12">
        <v>0</v>
      </c>
      <c r="P1808">
        <f t="shared" si="320"/>
        <v>90</v>
      </c>
      <c r="Q1808">
        <f t="shared" si="321"/>
        <v>180</v>
      </c>
    </row>
    <row r="1809" spans="1:17" ht="12.75" customHeight="1">
      <c r="A1809" s="35" t="s">
        <v>3774</v>
      </c>
      <c r="B1809" s="35"/>
      <c r="C1809" s="35"/>
      <c r="D1809" s="35"/>
      <c r="E1809" s="14" t="s">
        <v>3763</v>
      </c>
      <c r="F1809" s="7" t="s">
        <v>3764</v>
      </c>
      <c r="G1809" s="7" t="s">
        <v>166</v>
      </c>
      <c r="H1809" s="14" t="s">
        <v>951</v>
      </c>
      <c r="I1809" s="8">
        <v>40.5</v>
      </c>
      <c r="J1809" s="9">
        <v>2</v>
      </c>
      <c r="K1809" s="9"/>
      <c r="L1809" s="10">
        <v>90</v>
      </c>
      <c r="M1809" s="10">
        <f t="shared" si="322"/>
        <v>45</v>
      </c>
      <c r="N1809" s="11" t="s">
        <v>3775</v>
      </c>
      <c r="O1809" s="12">
        <v>0</v>
      </c>
      <c r="P1809">
        <f t="shared" si="320"/>
        <v>90</v>
      </c>
      <c r="Q1809">
        <f t="shared" si="321"/>
        <v>180</v>
      </c>
    </row>
    <row r="1810" spans="1:17" ht="12.75" customHeight="1">
      <c r="A1810" s="35" t="s">
        <v>3776</v>
      </c>
      <c r="B1810" s="35"/>
      <c r="C1810" s="35"/>
      <c r="D1810" s="35"/>
      <c r="E1810" s="14" t="s">
        <v>3763</v>
      </c>
      <c r="F1810" s="7" t="s">
        <v>3764</v>
      </c>
      <c r="G1810" s="7" t="s">
        <v>166</v>
      </c>
      <c r="H1810" s="14" t="s">
        <v>954</v>
      </c>
      <c r="I1810" s="8">
        <v>42</v>
      </c>
      <c r="J1810" s="9">
        <v>4</v>
      </c>
      <c r="K1810" s="9"/>
      <c r="L1810" s="10">
        <v>90</v>
      </c>
      <c r="M1810" s="10">
        <f t="shared" si="322"/>
        <v>45</v>
      </c>
      <c r="N1810" s="11" t="s">
        <v>3777</v>
      </c>
      <c r="O1810" s="12">
        <v>0</v>
      </c>
      <c r="P1810">
        <f t="shared" si="320"/>
        <v>180</v>
      </c>
      <c r="Q1810">
        <f t="shared" si="321"/>
        <v>360</v>
      </c>
    </row>
    <row r="1811" spans="1:17" ht="12.75" customHeight="1">
      <c r="A1811" s="35" t="s">
        <v>3778</v>
      </c>
      <c r="B1811" s="35"/>
      <c r="C1811" s="35"/>
      <c r="D1811" s="35"/>
      <c r="E1811" s="14" t="s">
        <v>3763</v>
      </c>
      <c r="F1811" s="7" t="s">
        <v>3764</v>
      </c>
      <c r="G1811" s="7" t="s">
        <v>166</v>
      </c>
      <c r="H1811" s="14" t="s">
        <v>957</v>
      </c>
      <c r="I1811" s="8">
        <v>42.5</v>
      </c>
      <c r="J1811" s="9">
        <v>4</v>
      </c>
      <c r="K1811" s="9"/>
      <c r="L1811" s="10">
        <v>90</v>
      </c>
      <c r="M1811" s="10">
        <f t="shared" si="322"/>
        <v>45</v>
      </c>
      <c r="N1811" s="11" t="s">
        <v>3779</v>
      </c>
      <c r="O1811" s="12">
        <v>0</v>
      </c>
      <c r="P1811">
        <f t="shared" si="320"/>
        <v>180</v>
      </c>
      <c r="Q1811">
        <f t="shared" si="321"/>
        <v>360</v>
      </c>
    </row>
    <row r="1812" spans="1:17" ht="12.75" customHeight="1">
      <c r="A1812" s="35" t="s">
        <v>3780</v>
      </c>
      <c r="B1812" s="35"/>
      <c r="C1812" s="35"/>
      <c r="D1812" s="35"/>
      <c r="E1812" s="14" t="s">
        <v>3763</v>
      </c>
      <c r="F1812" s="7" t="s">
        <v>3764</v>
      </c>
      <c r="G1812" s="7" t="s">
        <v>166</v>
      </c>
      <c r="H1812" s="14" t="s">
        <v>977</v>
      </c>
      <c r="I1812" s="8">
        <v>43</v>
      </c>
      <c r="J1812" s="9">
        <v>4</v>
      </c>
      <c r="K1812" s="9"/>
      <c r="L1812" s="10">
        <v>90</v>
      </c>
      <c r="M1812" s="10">
        <f t="shared" si="322"/>
        <v>45</v>
      </c>
      <c r="N1812" s="11" t="s">
        <v>3781</v>
      </c>
      <c r="O1812" s="12">
        <v>0</v>
      </c>
      <c r="P1812">
        <f t="shared" si="320"/>
        <v>180</v>
      </c>
      <c r="Q1812">
        <f t="shared" si="321"/>
        <v>360</v>
      </c>
    </row>
    <row r="1813" spans="1:17" ht="12.75" customHeight="1">
      <c r="A1813" s="35" t="s">
        <v>3782</v>
      </c>
      <c r="B1813" s="35"/>
      <c r="C1813" s="35"/>
      <c r="D1813" s="35"/>
      <c r="E1813" s="14" t="s">
        <v>3763</v>
      </c>
      <c r="F1813" s="7" t="s">
        <v>3764</v>
      </c>
      <c r="G1813" s="7" t="s">
        <v>166</v>
      </c>
      <c r="H1813" s="14" t="s">
        <v>960</v>
      </c>
      <c r="I1813" s="8">
        <v>44</v>
      </c>
      <c r="J1813" s="9">
        <v>4</v>
      </c>
      <c r="K1813" s="9"/>
      <c r="L1813" s="10">
        <v>90</v>
      </c>
      <c r="M1813" s="10">
        <f t="shared" si="322"/>
        <v>45</v>
      </c>
      <c r="N1813" s="11" t="s">
        <v>3783</v>
      </c>
      <c r="O1813" s="12">
        <v>0</v>
      </c>
      <c r="P1813">
        <f t="shared" si="320"/>
        <v>180</v>
      </c>
      <c r="Q1813">
        <f t="shared" si="321"/>
        <v>360</v>
      </c>
    </row>
    <row r="1814" spans="1:17" ht="12.75" customHeight="1">
      <c r="A1814" s="35" t="s">
        <v>3784</v>
      </c>
      <c r="B1814" s="35"/>
      <c r="C1814" s="35"/>
      <c r="D1814" s="35"/>
      <c r="E1814" s="14" t="s">
        <v>3763</v>
      </c>
      <c r="F1814" s="7" t="s">
        <v>3764</v>
      </c>
      <c r="G1814" s="7" t="s">
        <v>166</v>
      </c>
      <c r="H1814" s="14" t="s">
        <v>963</v>
      </c>
      <c r="I1814" s="8">
        <v>44.5</v>
      </c>
      <c r="J1814" s="9">
        <v>4</v>
      </c>
      <c r="K1814" s="9"/>
      <c r="L1814" s="10">
        <v>90</v>
      </c>
      <c r="M1814" s="10">
        <f t="shared" si="322"/>
        <v>45</v>
      </c>
      <c r="N1814" s="11" t="s">
        <v>3785</v>
      </c>
      <c r="O1814" s="12">
        <v>0</v>
      </c>
      <c r="P1814">
        <f t="shared" si="320"/>
        <v>180</v>
      </c>
      <c r="Q1814">
        <f t="shared" si="321"/>
        <v>360</v>
      </c>
    </row>
    <row r="1815" spans="1:17" ht="12.75" customHeight="1">
      <c r="A1815" s="35" t="s">
        <v>3786</v>
      </c>
      <c r="B1815" s="35"/>
      <c r="C1815" s="35"/>
      <c r="D1815" s="35"/>
      <c r="E1815" s="14" t="s">
        <v>3763</v>
      </c>
      <c r="F1815" s="7" t="s">
        <v>3764</v>
      </c>
      <c r="G1815" s="7" t="s">
        <v>166</v>
      </c>
      <c r="H1815" s="14" t="s">
        <v>966</v>
      </c>
      <c r="I1815" s="8">
        <v>45</v>
      </c>
      <c r="J1815" s="9">
        <v>4</v>
      </c>
      <c r="K1815" s="9"/>
      <c r="L1815" s="10">
        <v>90</v>
      </c>
      <c r="M1815" s="10">
        <f t="shared" si="322"/>
        <v>45</v>
      </c>
      <c r="N1815" s="11" t="s">
        <v>3787</v>
      </c>
      <c r="O1815" s="12">
        <v>0</v>
      </c>
      <c r="P1815">
        <f t="shared" si="320"/>
        <v>180</v>
      </c>
      <c r="Q1815">
        <f t="shared" si="321"/>
        <v>360</v>
      </c>
    </row>
    <row r="1816" spans="1:17" ht="12.75" customHeight="1">
      <c r="A1816" s="35" t="s">
        <v>3788</v>
      </c>
      <c r="B1816" s="35"/>
      <c r="C1816" s="35"/>
      <c r="D1816" s="35"/>
      <c r="E1816" s="14" t="s">
        <v>3763</v>
      </c>
      <c r="F1816" s="7" t="s">
        <v>3764</v>
      </c>
      <c r="G1816" s="7" t="s">
        <v>166</v>
      </c>
      <c r="H1816" s="14" t="s">
        <v>969</v>
      </c>
      <c r="I1816" s="8">
        <v>45.5</v>
      </c>
      <c r="J1816" s="9">
        <v>5</v>
      </c>
      <c r="K1816" s="9"/>
      <c r="L1816" s="10">
        <v>90</v>
      </c>
      <c r="M1816" s="10">
        <f t="shared" si="322"/>
        <v>45</v>
      </c>
      <c r="N1816" s="11" t="s">
        <v>3789</v>
      </c>
      <c r="O1816" s="12">
        <v>0</v>
      </c>
      <c r="P1816">
        <f t="shared" si="320"/>
        <v>225</v>
      </c>
      <c r="Q1816">
        <f t="shared" si="321"/>
        <v>450</v>
      </c>
    </row>
    <row r="1817" spans="1:17" ht="12.75" customHeight="1">
      <c r="A1817" s="35" t="s">
        <v>3790</v>
      </c>
      <c r="B1817" s="35"/>
      <c r="C1817" s="35"/>
      <c r="D1817" s="35"/>
      <c r="E1817" s="14" t="s">
        <v>3763</v>
      </c>
      <c r="F1817" s="7" t="s">
        <v>3764</v>
      </c>
      <c r="G1817" s="7" t="s">
        <v>166</v>
      </c>
      <c r="H1817" s="14" t="s">
        <v>1067</v>
      </c>
      <c r="I1817" s="8">
        <v>46.5</v>
      </c>
      <c r="J1817" s="9">
        <v>4</v>
      </c>
      <c r="K1817" s="9"/>
      <c r="L1817" s="10">
        <v>90</v>
      </c>
      <c r="M1817" s="10">
        <f t="shared" si="322"/>
        <v>45</v>
      </c>
      <c r="N1817" s="11" t="s">
        <v>3791</v>
      </c>
      <c r="O1817" s="12">
        <v>0</v>
      </c>
      <c r="P1817">
        <f t="shared" si="320"/>
        <v>180</v>
      </c>
      <c r="Q1817">
        <f t="shared" si="321"/>
        <v>360</v>
      </c>
    </row>
    <row r="1818" spans="1:17" ht="54" customHeight="1">
      <c r="E1818" s="21"/>
      <c r="F1818" s="21"/>
      <c r="G1818" s="17" t="s">
        <v>6</v>
      </c>
      <c r="H1818" s="17" t="s">
        <v>6</v>
      </c>
      <c r="I1818" s="17" t="s">
        <v>6</v>
      </c>
      <c r="J1818" s="17" t="s">
        <v>6</v>
      </c>
      <c r="K1818" s="17"/>
      <c r="L1818" s="17" t="s">
        <v>6</v>
      </c>
      <c r="M1818" s="17" t="s">
        <v>6</v>
      </c>
      <c r="N1818" s="18" t="s">
        <v>6</v>
      </c>
      <c r="O1818" s="18" t="s">
        <v>6</v>
      </c>
    </row>
    <row r="1819" spans="1:17" ht="12.75" customHeight="1">
      <c r="A1819" s="35" t="s">
        <v>3792</v>
      </c>
      <c r="B1819" s="35"/>
      <c r="C1819" s="35"/>
      <c r="D1819" s="35"/>
      <c r="E1819" s="14" t="s">
        <v>3793</v>
      </c>
      <c r="F1819" s="7" t="s">
        <v>3794</v>
      </c>
      <c r="G1819" s="7" t="s">
        <v>3382</v>
      </c>
      <c r="H1819" s="14" t="s">
        <v>3488</v>
      </c>
      <c r="I1819" s="8">
        <v>39.5</v>
      </c>
      <c r="J1819" s="9">
        <v>1</v>
      </c>
      <c r="K1819" s="9"/>
      <c r="L1819" s="10">
        <v>85</v>
      </c>
      <c r="M1819" s="10">
        <f t="shared" ref="M1819:M1825" si="323">L1819/2</f>
        <v>42.5</v>
      </c>
      <c r="N1819" s="11" t="s">
        <v>3795</v>
      </c>
      <c r="O1819" s="12">
        <v>0</v>
      </c>
      <c r="P1819">
        <f t="shared" si="320"/>
        <v>42.5</v>
      </c>
      <c r="Q1819">
        <f t="shared" si="321"/>
        <v>85</v>
      </c>
    </row>
    <row r="1820" spans="1:17" ht="12.75" customHeight="1">
      <c r="A1820" s="35" t="s">
        <v>3796</v>
      </c>
      <c r="B1820" s="35"/>
      <c r="C1820" s="35"/>
      <c r="D1820" s="35"/>
      <c r="E1820" s="14" t="s">
        <v>3793</v>
      </c>
      <c r="F1820" s="7" t="s">
        <v>3794</v>
      </c>
      <c r="G1820" s="7" t="s">
        <v>3382</v>
      </c>
      <c r="H1820" s="14" t="s">
        <v>951</v>
      </c>
      <c r="I1820" s="8">
        <v>40.5</v>
      </c>
      <c r="J1820" s="9">
        <v>1</v>
      </c>
      <c r="K1820" s="9"/>
      <c r="L1820" s="10">
        <v>85</v>
      </c>
      <c r="M1820" s="10">
        <f t="shared" si="323"/>
        <v>42.5</v>
      </c>
      <c r="N1820" s="11" t="s">
        <v>3797</v>
      </c>
      <c r="O1820" s="12">
        <v>0</v>
      </c>
      <c r="P1820">
        <f t="shared" si="320"/>
        <v>42.5</v>
      </c>
      <c r="Q1820">
        <f t="shared" si="321"/>
        <v>85</v>
      </c>
    </row>
    <row r="1821" spans="1:17" ht="12.75" customHeight="1">
      <c r="A1821" s="35" t="s">
        <v>3798</v>
      </c>
      <c r="B1821" s="35"/>
      <c r="C1821" s="35"/>
      <c r="D1821" s="35"/>
      <c r="E1821" s="14" t="s">
        <v>3793</v>
      </c>
      <c r="F1821" s="7" t="s">
        <v>3794</v>
      </c>
      <c r="G1821" s="7" t="s">
        <v>3382</v>
      </c>
      <c r="H1821" s="14" t="s">
        <v>945</v>
      </c>
      <c r="I1821" s="8">
        <v>41.5</v>
      </c>
      <c r="J1821" s="9">
        <v>3</v>
      </c>
      <c r="K1821" s="9"/>
      <c r="L1821" s="10">
        <v>85</v>
      </c>
      <c r="M1821" s="10">
        <f t="shared" si="323"/>
        <v>42.5</v>
      </c>
      <c r="N1821" s="11" t="s">
        <v>3799</v>
      </c>
      <c r="O1821" s="12">
        <v>0</v>
      </c>
      <c r="P1821">
        <f t="shared" si="320"/>
        <v>127.5</v>
      </c>
      <c r="Q1821">
        <f t="shared" si="321"/>
        <v>255</v>
      </c>
    </row>
    <row r="1822" spans="1:17" ht="12.75" customHeight="1">
      <c r="A1822" s="35" t="s">
        <v>3800</v>
      </c>
      <c r="B1822" s="35"/>
      <c r="C1822" s="35"/>
      <c r="D1822" s="35"/>
      <c r="E1822" s="14" t="s">
        <v>3793</v>
      </c>
      <c r="F1822" s="7" t="s">
        <v>3794</v>
      </c>
      <c r="G1822" s="7" t="s">
        <v>3382</v>
      </c>
      <c r="H1822" s="14" t="s">
        <v>954</v>
      </c>
      <c r="I1822" s="8">
        <v>42</v>
      </c>
      <c r="J1822" s="9">
        <v>3</v>
      </c>
      <c r="K1822" s="9"/>
      <c r="L1822" s="10">
        <v>85</v>
      </c>
      <c r="M1822" s="10">
        <f t="shared" si="323"/>
        <v>42.5</v>
      </c>
      <c r="N1822" s="11" t="s">
        <v>3801</v>
      </c>
      <c r="O1822" s="12">
        <v>0</v>
      </c>
      <c r="P1822">
        <f t="shared" si="320"/>
        <v>127.5</v>
      </c>
      <c r="Q1822">
        <f t="shared" si="321"/>
        <v>255</v>
      </c>
    </row>
    <row r="1823" spans="1:17" ht="12.75" customHeight="1">
      <c r="A1823" s="35" t="s">
        <v>3802</v>
      </c>
      <c r="B1823" s="35"/>
      <c r="C1823" s="35"/>
      <c r="D1823" s="35"/>
      <c r="E1823" s="14" t="s">
        <v>3793</v>
      </c>
      <c r="F1823" s="7" t="s">
        <v>3794</v>
      </c>
      <c r="G1823" s="7" t="s">
        <v>3382</v>
      </c>
      <c r="H1823" s="14" t="s">
        <v>963</v>
      </c>
      <c r="I1823" s="8">
        <v>44.5</v>
      </c>
      <c r="J1823" s="9">
        <v>2</v>
      </c>
      <c r="K1823" s="9"/>
      <c r="L1823" s="10">
        <v>85</v>
      </c>
      <c r="M1823" s="10">
        <f t="shared" si="323"/>
        <v>42.5</v>
      </c>
      <c r="N1823" s="11" t="s">
        <v>3803</v>
      </c>
      <c r="O1823" s="12">
        <v>0</v>
      </c>
      <c r="P1823">
        <f t="shared" si="320"/>
        <v>85</v>
      </c>
      <c r="Q1823">
        <f t="shared" si="321"/>
        <v>170</v>
      </c>
    </row>
    <row r="1824" spans="1:17" ht="12.75" customHeight="1">
      <c r="A1824" s="35" t="s">
        <v>3804</v>
      </c>
      <c r="B1824" s="35"/>
      <c r="C1824" s="35"/>
      <c r="D1824" s="35"/>
      <c r="E1824" s="14" t="s">
        <v>3793</v>
      </c>
      <c r="F1824" s="7" t="s">
        <v>3794</v>
      </c>
      <c r="G1824" s="7" t="s">
        <v>3382</v>
      </c>
      <c r="H1824" s="14" t="s">
        <v>966</v>
      </c>
      <c r="I1824" s="8">
        <v>45</v>
      </c>
      <c r="J1824" s="9">
        <v>2</v>
      </c>
      <c r="K1824" s="9"/>
      <c r="L1824" s="10">
        <v>85</v>
      </c>
      <c r="M1824" s="10">
        <f t="shared" si="323"/>
        <v>42.5</v>
      </c>
      <c r="N1824" s="11" t="s">
        <v>3805</v>
      </c>
      <c r="O1824" s="12">
        <v>0</v>
      </c>
      <c r="P1824">
        <f t="shared" si="320"/>
        <v>85</v>
      </c>
      <c r="Q1824">
        <f t="shared" si="321"/>
        <v>170</v>
      </c>
    </row>
    <row r="1825" spans="1:17" ht="12.75" customHeight="1">
      <c r="A1825" s="35" t="s">
        <v>3806</v>
      </c>
      <c r="B1825" s="35"/>
      <c r="C1825" s="35"/>
      <c r="D1825" s="35"/>
      <c r="E1825" s="14" t="s">
        <v>3793</v>
      </c>
      <c r="F1825" s="7" t="s">
        <v>3794</v>
      </c>
      <c r="G1825" s="7" t="s">
        <v>3382</v>
      </c>
      <c r="H1825" s="14" t="s">
        <v>969</v>
      </c>
      <c r="I1825" s="8">
        <v>45.5</v>
      </c>
      <c r="J1825" s="9">
        <v>1</v>
      </c>
      <c r="K1825" s="9"/>
      <c r="L1825" s="10">
        <v>85</v>
      </c>
      <c r="M1825" s="10">
        <f t="shared" si="323"/>
        <v>42.5</v>
      </c>
      <c r="N1825" s="11" t="s">
        <v>3807</v>
      </c>
      <c r="O1825" s="12">
        <v>0</v>
      </c>
      <c r="P1825">
        <f t="shared" si="320"/>
        <v>42.5</v>
      </c>
      <c r="Q1825">
        <f t="shared" si="321"/>
        <v>85</v>
      </c>
    </row>
    <row r="1826" spans="1:17" ht="54" customHeight="1">
      <c r="E1826" s="21"/>
      <c r="F1826" s="21"/>
      <c r="G1826" s="17" t="s">
        <v>6</v>
      </c>
      <c r="H1826" s="17" t="s">
        <v>6</v>
      </c>
      <c r="I1826" s="17" t="s">
        <v>6</v>
      </c>
      <c r="J1826" s="17" t="s">
        <v>6</v>
      </c>
      <c r="K1826" s="17"/>
      <c r="L1826" s="17" t="s">
        <v>6</v>
      </c>
      <c r="M1826" s="17" t="s">
        <v>6</v>
      </c>
      <c r="N1826" s="18" t="s">
        <v>6</v>
      </c>
      <c r="O1826" s="18" t="s">
        <v>6</v>
      </c>
    </row>
    <row r="1827" spans="1:17" ht="13.5" customHeight="1">
      <c r="A1827" s="35" t="s">
        <v>3808</v>
      </c>
      <c r="B1827" s="35"/>
      <c r="C1827" s="35"/>
      <c r="D1827" s="35"/>
      <c r="E1827" s="14" t="s">
        <v>3809</v>
      </c>
      <c r="F1827" s="7" t="s">
        <v>3810</v>
      </c>
      <c r="G1827" s="7" t="s">
        <v>1461</v>
      </c>
      <c r="H1827" s="14" t="s">
        <v>2277</v>
      </c>
      <c r="I1827" s="8">
        <v>37</v>
      </c>
      <c r="J1827" s="9">
        <v>7</v>
      </c>
      <c r="K1827" s="9"/>
      <c r="L1827" s="10">
        <v>90</v>
      </c>
      <c r="M1827" s="10">
        <f t="shared" ref="M1827:M1841" si="324">L1827/2</f>
        <v>45</v>
      </c>
      <c r="N1827" s="11" t="s">
        <v>3811</v>
      </c>
      <c r="O1827" s="12">
        <v>0</v>
      </c>
      <c r="P1827">
        <f t="shared" si="320"/>
        <v>315</v>
      </c>
      <c r="Q1827">
        <f t="shared" si="321"/>
        <v>630</v>
      </c>
    </row>
    <row r="1828" spans="1:17" ht="12.75" customHeight="1">
      <c r="A1828" s="35" t="s">
        <v>3812</v>
      </c>
      <c r="B1828" s="35"/>
      <c r="C1828" s="35"/>
      <c r="D1828" s="35"/>
      <c r="E1828" s="14" t="s">
        <v>3809</v>
      </c>
      <c r="F1828" s="7" t="s">
        <v>3810</v>
      </c>
      <c r="G1828" s="7" t="s">
        <v>1461</v>
      </c>
      <c r="H1828" s="14" t="s">
        <v>2247</v>
      </c>
      <c r="I1828" s="8">
        <v>37.5</v>
      </c>
      <c r="J1828" s="9">
        <v>7</v>
      </c>
      <c r="K1828" s="9"/>
      <c r="L1828" s="10">
        <v>90</v>
      </c>
      <c r="M1828" s="10">
        <f t="shared" si="324"/>
        <v>45</v>
      </c>
      <c r="N1828" s="11" t="s">
        <v>3813</v>
      </c>
      <c r="O1828" s="12">
        <v>0</v>
      </c>
      <c r="P1828">
        <f t="shared" si="320"/>
        <v>315</v>
      </c>
      <c r="Q1828">
        <f t="shared" si="321"/>
        <v>630</v>
      </c>
    </row>
    <row r="1829" spans="1:17" ht="12.75" customHeight="1">
      <c r="A1829" s="35" t="s">
        <v>3814</v>
      </c>
      <c r="B1829" s="35"/>
      <c r="C1829" s="35"/>
      <c r="D1829" s="35"/>
      <c r="E1829" s="14" t="s">
        <v>3809</v>
      </c>
      <c r="F1829" s="7" t="s">
        <v>3810</v>
      </c>
      <c r="G1829" s="7" t="s">
        <v>1461</v>
      </c>
      <c r="H1829" s="14" t="s">
        <v>2250</v>
      </c>
      <c r="I1829" s="8">
        <v>38</v>
      </c>
      <c r="J1829" s="9">
        <v>6</v>
      </c>
      <c r="K1829" s="9"/>
      <c r="L1829" s="10">
        <v>90</v>
      </c>
      <c r="M1829" s="10">
        <f t="shared" si="324"/>
        <v>45</v>
      </c>
      <c r="N1829" s="11" t="s">
        <v>3815</v>
      </c>
      <c r="O1829" s="12">
        <v>0</v>
      </c>
      <c r="P1829">
        <f t="shared" si="320"/>
        <v>270</v>
      </c>
      <c r="Q1829">
        <f t="shared" si="321"/>
        <v>540</v>
      </c>
    </row>
    <row r="1830" spans="1:17" ht="12.75" customHeight="1">
      <c r="A1830" s="35" t="s">
        <v>3816</v>
      </c>
      <c r="B1830" s="35"/>
      <c r="C1830" s="35"/>
      <c r="D1830" s="35"/>
      <c r="E1830" s="14" t="s">
        <v>3809</v>
      </c>
      <c r="F1830" s="7" t="s">
        <v>3810</v>
      </c>
      <c r="G1830" s="7" t="s">
        <v>1461</v>
      </c>
      <c r="H1830" s="14" t="s">
        <v>3124</v>
      </c>
      <c r="I1830" s="8">
        <v>38.5</v>
      </c>
      <c r="J1830" s="9">
        <v>6</v>
      </c>
      <c r="K1830" s="9"/>
      <c r="L1830" s="10">
        <v>90</v>
      </c>
      <c r="M1830" s="10">
        <f t="shared" si="324"/>
        <v>45</v>
      </c>
      <c r="N1830" s="11" t="s">
        <v>3817</v>
      </c>
      <c r="O1830" s="12">
        <v>0</v>
      </c>
      <c r="P1830">
        <f t="shared" si="320"/>
        <v>270</v>
      </c>
      <c r="Q1830">
        <f t="shared" si="321"/>
        <v>540</v>
      </c>
    </row>
    <row r="1831" spans="1:17" ht="12.75" customHeight="1">
      <c r="A1831" s="35" t="s">
        <v>3818</v>
      </c>
      <c r="B1831" s="35"/>
      <c r="C1831" s="35"/>
      <c r="D1831" s="35"/>
      <c r="E1831" s="14" t="s">
        <v>3809</v>
      </c>
      <c r="F1831" s="7" t="s">
        <v>3810</v>
      </c>
      <c r="G1831" s="7" t="s">
        <v>1461</v>
      </c>
      <c r="H1831" s="14" t="s">
        <v>3488</v>
      </c>
      <c r="I1831" s="8">
        <v>39.5</v>
      </c>
      <c r="J1831" s="9">
        <v>3</v>
      </c>
      <c r="K1831" s="9"/>
      <c r="L1831" s="10">
        <v>90</v>
      </c>
      <c r="M1831" s="10">
        <f t="shared" si="324"/>
        <v>45</v>
      </c>
      <c r="N1831" s="11" t="s">
        <v>3819</v>
      </c>
      <c r="O1831" s="12">
        <v>0</v>
      </c>
      <c r="P1831">
        <f t="shared" si="320"/>
        <v>135</v>
      </c>
      <c r="Q1831">
        <f t="shared" si="321"/>
        <v>270</v>
      </c>
    </row>
    <row r="1832" spans="1:17" ht="12.75" customHeight="1">
      <c r="A1832" s="35" t="s">
        <v>3820</v>
      </c>
      <c r="B1832" s="35"/>
      <c r="C1832" s="35"/>
      <c r="D1832" s="35"/>
      <c r="E1832" s="14" t="s">
        <v>3809</v>
      </c>
      <c r="F1832" s="7" t="s">
        <v>3810</v>
      </c>
      <c r="G1832" s="7" t="s">
        <v>1461</v>
      </c>
      <c r="H1832" s="14" t="s">
        <v>1451</v>
      </c>
      <c r="I1832" s="8">
        <v>40</v>
      </c>
      <c r="J1832" s="9">
        <v>3</v>
      </c>
      <c r="K1832" s="9"/>
      <c r="L1832" s="10">
        <v>90</v>
      </c>
      <c r="M1832" s="10">
        <f t="shared" si="324"/>
        <v>45</v>
      </c>
      <c r="N1832" s="11" t="s">
        <v>3821</v>
      </c>
      <c r="O1832" s="12">
        <v>0</v>
      </c>
      <c r="P1832">
        <f t="shared" si="320"/>
        <v>135</v>
      </c>
      <c r="Q1832">
        <f t="shared" si="321"/>
        <v>270</v>
      </c>
    </row>
    <row r="1833" spans="1:17" ht="12.75" customHeight="1">
      <c r="A1833" s="35" t="s">
        <v>3822</v>
      </c>
      <c r="B1833" s="35"/>
      <c r="C1833" s="35"/>
      <c r="D1833" s="35"/>
      <c r="E1833" s="14" t="s">
        <v>3809</v>
      </c>
      <c r="F1833" s="7" t="s">
        <v>3810</v>
      </c>
      <c r="G1833" s="7" t="s">
        <v>1461</v>
      </c>
      <c r="H1833" s="14" t="s">
        <v>951</v>
      </c>
      <c r="I1833" s="8">
        <v>40.5</v>
      </c>
      <c r="J1833" s="9">
        <v>2</v>
      </c>
      <c r="K1833" s="9"/>
      <c r="L1833" s="10">
        <v>90</v>
      </c>
      <c r="M1833" s="10">
        <f t="shared" si="324"/>
        <v>45</v>
      </c>
      <c r="N1833" s="11" t="s">
        <v>3823</v>
      </c>
      <c r="O1833" s="12">
        <v>0</v>
      </c>
      <c r="P1833">
        <f t="shared" si="320"/>
        <v>90</v>
      </c>
      <c r="Q1833">
        <f t="shared" si="321"/>
        <v>180</v>
      </c>
    </row>
    <row r="1834" spans="1:17" ht="12.75" customHeight="1">
      <c r="A1834" s="35" t="s">
        <v>3824</v>
      </c>
      <c r="B1834" s="35"/>
      <c r="C1834" s="35"/>
      <c r="D1834" s="35"/>
      <c r="E1834" s="14" t="s">
        <v>3809</v>
      </c>
      <c r="F1834" s="7" t="s">
        <v>3810</v>
      </c>
      <c r="G1834" s="7" t="s">
        <v>1461</v>
      </c>
      <c r="H1834" s="14" t="s">
        <v>945</v>
      </c>
      <c r="I1834" s="8">
        <v>41.5</v>
      </c>
      <c r="J1834" s="9">
        <v>4</v>
      </c>
      <c r="K1834" s="9"/>
      <c r="L1834" s="10">
        <v>90</v>
      </c>
      <c r="M1834" s="10">
        <f t="shared" si="324"/>
        <v>45</v>
      </c>
      <c r="N1834" s="11" t="s">
        <v>3825</v>
      </c>
      <c r="O1834" s="12">
        <v>0</v>
      </c>
      <c r="P1834">
        <f t="shared" si="320"/>
        <v>180</v>
      </c>
      <c r="Q1834">
        <f t="shared" si="321"/>
        <v>360</v>
      </c>
    </row>
    <row r="1835" spans="1:17" ht="12.75" customHeight="1">
      <c r="A1835" s="35" t="s">
        <v>3826</v>
      </c>
      <c r="B1835" s="35"/>
      <c r="C1835" s="35"/>
      <c r="D1835" s="35"/>
      <c r="E1835" s="14" t="s">
        <v>3809</v>
      </c>
      <c r="F1835" s="7" t="s">
        <v>3810</v>
      </c>
      <c r="G1835" s="7" t="s">
        <v>1461</v>
      </c>
      <c r="H1835" s="14" t="s">
        <v>954</v>
      </c>
      <c r="I1835" s="8">
        <v>42</v>
      </c>
      <c r="J1835" s="9">
        <v>5</v>
      </c>
      <c r="K1835" s="9"/>
      <c r="L1835" s="10">
        <v>90</v>
      </c>
      <c r="M1835" s="10">
        <f t="shared" si="324"/>
        <v>45</v>
      </c>
      <c r="N1835" s="11" t="s">
        <v>3827</v>
      </c>
      <c r="O1835" s="12">
        <v>0</v>
      </c>
      <c r="P1835">
        <f t="shared" si="320"/>
        <v>225</v>
      </c>
      <c r="Q1835">
        <f t="shared" si="321"/>
        <v>450</v>
      </c>
    </row>
    <row r="1836" spans="1:17" ht="12.75" customHeight="1">
      <c r="A1836" s="35" t="s">
        <v>3828</v>
      </c>
      <c r="B1836" s="35"/>
      <c r="C1836" s="35"/>
      <c r="D1836" s="35"/>
      <c r="E1836" s="14" t="s">
        <v>3809</v>
      </c>
      <c r="F1836" s="7" t="s">
        <v>3810</v>
      </c>
      <c r="G1836" s="7" t="s">
        <v>1461</v>
      </c>
      <c r="H1836" s="14" t="s">
        <v>957</v>
      </c>
      <c r="I1836" s="8">
        <v>42.5</v>
      </c>
      <c r="J1836" s="9">
        <v>5</v>
      </c>
      <c r="K1836" s="9"/>
      <c r="L1836" s="10">
        <v>90</v>
      </c>
      <c r="M1836" s="10">
        <f t="shared" si="324"/>
        <v>45</v>
      </c>
      <c r="N1836" s="11" t="s">
        <v>3829</v>
      </c>
      <c r="O1836" s="12">
        <v>0</v>
      </c>
      <c r="P1836">
        <f t="shared" si="320"/>
        <v>225</v>
      </c>
      <c r="Q1836">
        <f t="shared" si="321"/>
        <v>450</v>
      </c>
    </row>
    <row r="1837" spans="1:17" ht="12.75" customHeight="1">
      <c r="A1837" s="35" t="s">
        <v>3830</v>
      </c>
      <c r="B1837" s="35"/>
      <c r="C1837" s="35"/>
      <c r="D1837" s="35"/>
      <c r="E1837" s="14" t="s">
        <v>3809</v>
      </c>
      <c r="F1837" s="7" t="s">
        <v>3810</v>
      </c>
      <c r="G1837" s="7" t="s">
        <v>1461</v>
      </c>
      <c r="H1837" s="14" t="s">
        <v>977</v>
      </c>
      <c r="I1837" s="8">
        <v>43</v>
      </c>
      <c r="J1837" s="9">
        <v>2</v>
      </c>
      <c r="K1837" s="9"/>
      <c r="L1837" s="10">
        <v>90</v>
      </c>
      <c r="M1837" s="10">
        <f t="shared" si="324"/>
        <v>45</v>
      </c>
      <c r="N1837" s="11" t="s">
        <v>3831</v>
      </c>
      <c r="O1837" s="12">
        <v>0</v>
      </c>
      <c r="P1837">
        <f t="shared" si="320"/>
        <v>90</v>
      </c>
      <c r="Q1837">
        <f t="shared" si="321"/>
        <v>180</v>
      </c>
    </row>
    <row r="1838" spans="1:17" ht="12.75" customHeight="1">
      <c r="A1838" s="35" t="s">
        <v>3832</v>
      </c>
      <c r="B1838" s="35"/>
      <c r="C1838" s="35"/>
      <c r="D1838" s="35"/>
      <c r="E1838" s="14" t="s">
        <v>3809</v>
      </c>
      <c r="F1838" s="7" t="s">
        <v>3810</v>
      </c>
      <c r="G1838" s="7" t="s">
        <v>1461</v>
      </c>
      <c r="H1838" s="14" t="s">
        <v>960</v>
      </c>
      <c r="I1838" s="8">
        <v>44</v>
      </c>
      <c r="J1838" s="9">
        <v>6</v>
      </c>
      <c r="K1838" s="9"/>
      <c r="L1838" s="10">
        <v>90</v>
      </c>
      <c r="M1838" s="10">
        <f t="shared" si="324"/>
        <v>45</v>
      </c>
      <c r="N1838" s="11" t="s">
        <v>3833</v>
      </c>
      <c r="O1838" s="12">
        <v>0</v>
      </c>
      <c r="P1838">
        <f t="shared" si="320"/>
        <v>270</v>
      </c>
      <c r="Q1838">
        <f t="shared" si="321"/>
        <v>540</v>
      </c>
    </row>
    <row r="1839" spans="1:17" ht="12.75" customHeight="1">
      <c r="A1839" s="35" t="s">
        <v>3834</v>
      </c>
      <c r="B1839" s="35"/>
      <c r="C1839" s="35"/>
      <c r="D1839" s="35"/>
      <c r="E1839" s="14" t="s">
        <v>3809</v>
      </c>
      <c r="F1839" s="7" t="s">
        <v>3810</v>
      </c>
      <c r="G1839" s="7" t="s">
        <v>1461</v>
      </c>
      <c r="H1839" s="14" t="s">
        <v>963</v>
      </c>
      <c r="I1839" s="8">
        <v>44.5</v>
      </c>
      <c r="J1839" s="9">
        <v>5</v>
      </c>
      <c r="K1839" s="9"/>
      <c r="L1839" s="10">
        <v>90</v>
      </c>
      <c r="M1839" s="10">
        <f t="shared" si="324"/>
        <v>45</v>
      </c>
      <c r="N1839" s="11" t="s">
        <v>3835</v>
      </c>
      <c r="O1839" s="12">
        <v>0</v>
      </c>
      <c r="P1839">
        <f t="shared" si="320"/>
        <v>225</v>
      </c>
      <c r="Q1839">
        <f t="shared" si="321"/>
        <v>450</v>
      </c>
    </row>
    <row r="1840" spans="1:17" ht="12.75" customHeight="1">
      <c r="A1840" s="35" t="s">
        <v>3836</v>
      </c>
      <c r="B1840" s="35"/>
      <c r="C1840" s="35"/>
      <c r="D1840" s="35"/>
      <c r="E1840" s="14" t="s">
        <v>3809</v>
      </c>
      <c r="F1840" s="7" t="s">
        <v>3810</v>
      </c>
      <c r="G1840" s="7" t="s">
        <v>1461</v>
      </c>
      <c r="H1840" s="14" t="s">
        <v>966</v>
      </c>
      <c r="I1840" s="8">
        <v>45</v>
      </c>
      <c r="J1840" s="9">
        <v>7</v>
      </c>
      <c r="K1840" s="9"/>
      <c r="L1840" s="10">
        <v>90</v>
      </c>
      <c r="M1840" s="10">
        <f t="shared" si="324"/>
        <v>45</v>
      </c>
      <c r="N1840" s="11" t="s">
        <v>3837</v>
      </c>
      <c r="O1840" s="12">
        <v>0</v>
      </c>
      <c r="P1840">
        <f t="shared" si="320"/>
        <v>315</v>
      </c>
      <c r="Q1840">
        <f t="shared" si="321"/>
        <v>630</v>
      </c>
    </row>
    <row r="1841" spans="1:17" ht="12.75" customHeight="1">
      <c r="A1841" s="35" t="s">
        <v>3838</v>
      </c>
      <c r="B1841" s="35"/>
      <c r="C1841" s="35"/>
      <c r="D1841" s="35"/>
      <c r="E1841" s="14" t="s">
        <v>3809</v>
      </c>
      <c r="F1841" s="7" t="s">
        <v>3810</v>
      </c>
      <c r="G1841" s="7" t="s">
        <v>1461</v>
      </c>
      <c r="H1841" s="14" t="s">
        <v>969</v>
      </c>
      <c r="I1841" s="8">
        <v>45.5</v>
      </c>
      <c r="J1841" s="9">
        <v>7</v>
      </c>
      <c r="K1841" s="9"/>
      <c r="L1841" s="10">
        <v>90</v>
      </c>
      <c r="M1841" s="10">
        <f t="shared" si="324"/>
        <v>45</v>
      </c>
      <c r="N1841" s="11" t="s">
        <v>3839</v>
      </c>
      <c r="O1841" s="12">
        <v>0</v>
      </c>
      <c r="P1841">
        <f t="shared" si="320"/>
        <v>315</v>
      </c>
      <c r="Q1841">
        <f t="shared" si="321"/>
        <v>630</v>
      </c>
    </row>
    <row r="1842" spans="1:17" ht="54" customHeight="1">
      <c r="A1842" s="1"/>
      <c r="C1842" s="1"/>
      <c r="E1842" s="21"/>
      <c r="F1842" s="21"/>
      <c r="G1842" s="17" t="s">
        <v>6</v>
      </c>
      <c r="H1842" s="17" t="s">
        <v>6</v>
      </c>
      <c r="I1842" s="17" t="s">
        <v>6</v>
      </c>
      <c r="J1842" s="17" t="s">
        <v>6</v>
      </c>
      <c r="K1842" s="17"/>
      <c r="L1842" s="17" t="s">
        <v>6</v>
      </c>
      <c r="M1842" s="17" t="s">
        <v>6</v>
      </c>
      <c r="N1842" s="18" t="s">
        <v>6</v>
      </c>
      <c r="O1842" s="18" t="s">
        <v>6</v>
      </c>
    </row>
    <row r="1843" spans="1:17" ht="12.75" customHeight="1">
      <c r="A1843" s="35" t="s">
        <v>3840</v>
      </c>
      <c r="B1843" s="35"/>
      <c r="C1843" s="35"/>
      <c r="D1843" s="35"/>
      <c r="E1843" s="14" t="s">
        <v>3841</v>
      </c>
      <c r="F1843" s="7" t="s">
        <v>3842</v>
      </c>
      <c r="G1843" s="7" t="s">
        <v>974</v>
      </c>
      <c r="H1843" s="14" t="s">
        <v>2250</v>
      </c>
      <c r="I1843" s="8">
        <v>38</v>
      </c>
      <c r="J1843" s="9">
        <v>2</v>
      </c>
      <c r="K1843" s="9"/>
      <c r="L1843" s="10">
        <v>90</v>
      </c>
      <c r="M1843" s="10">
        <f t="shared" ref="M1843:M1845" si="325">L1843/2</f>
        <v>45</v>
      </c>
      <c r="N1843" s="11" t="s">
        <v>3843</v>
      </c>
      <c r="O1843" s="12">
        <v>0</v>
      </c>
      <c r="P1843">
        <f t="shared" si="320"/>
        <v>90</v>
      </c>
      <c r="Q1843">
        <f t="shared" si="321"/>
        <v>180</v>
      </c>
    </row>
    <row r="1844" spans="1:17" ht="12.75" customHeight="1">
      <c r="A1844" s="35" t="s">
        <v>3844</v>
      </c>
      <c r="B1844" s="35"/>
      <c r="C1844" s="35"/>
      <c r="D1844" s="35"/>
      <c r="E1844" s="14" t="s">
        <v>3841</v>
      </c>
      <c r="F1844" s="7" t="s">
        <v>3842</v>
      </c>
      <c r="G1844" s="7" t="s">
        <v>974</v>
      </c>
      <c r="H1844" s="14" t="s">
        <v>1451</v>
      </c>
      <c r="I1844" s="8">
        <v>40</v>
      </c>
      <c r="J1844" s="9">
        <v>2</v>
      </c>
      <c r="K1844" s="9"/>
      <c r="L1844" s="10">
        <v>90</v>
      </c>
      <c r="M1844" s="10">
        <f t="shared" si="325"/>
        <v>45</v>
      </c>
      <c r="N1844" s="11" t="s">
        <v>3845</v>
      </c>
      <c r="O1844" s="12">
        <v>0</v>
      </c>
      <c r="P1844">
        <f t="shared" si="320"/>
        <v>90</v>
      </c>
      <c r="Q1844">
        <f t="shared" si="321"/>
        <v>180</v>
      </c>
    </row>
    <row r="1845" spans="1:17" ht="12.75" customHeight="1">
      <c r="A1845" s="35" t="s">
        <v>3846</v>
      </c>
      <c r="B1845" s="35"/>
      <c r="C1845" s="35"/>
      <c r="D1845" s="35"/>
      <c r="E1845" s="14" t="s">
        <v>3841</v>
      </c>
      <c r="F1845" s="7" t="s">
        <v>3842</v>
      </c>
      <c r="G1845" s="7" t="s">
        <v>974</v>
      </c>
      <c r="H1845" s="14" t="s">
        <v>1067</v>
      </c>
      <c r="I1845" s="8">
        <v>46.5</v>
      </c>
      <c r="J1845" s="9">
        <v>1</v>
      </c>
      <c r="K1845" s="9"/>
      <c r="L1845" s="10">
        <v>90</v>
      </c>
      <c r="M1845" s="10">
        <f t="shared" si="325"/>
        <v>45</v>
      </c>
      <c r="N1845" s="11" t="s">
        <v>3847</v>
      </c>
      <c r="O1845" s="12">
        <v>0</v>
      </c>
      <c r="P1845">
        <f t="shared" si="320"/>
        <v>45</v>
      </c>
      <c r="Q1845">
        <f t="shared" si="321"/>
        <v>90</v>
      </c>
    </row>
    <row r="1846" spans="1:17" ht="54" customHeight="1">
      <c r="E1846" s="21"/>
      <c r="F1846" s="21"/>
      <c r="G1846" s="17" t="s">
        <v>6</v>
      </c>
      <c r="H1846" s="17" t="s">
        <v>6</v>
      </c>
      <c r="I1846" s="17" t="s">
        <v>6</v>
      </c>
      <c r="J1846" s="17" t="s">
        <v>6</v>
      </c>
      <c r="K1846" s="17"/>
      <c r="L1846" s="17" t="s">
        <v>6</v>
      </c>
      <c r="M1846" s="17" t="s">
        <v>6</v>
      </c>
      <c r="N1846" s="18" t="s">
        <v>6</v>
      </c>
      <c r="O1846" s="18" t="s">
        <v>6</v>
      </c>
    </row>
    <row r="1847" spans="1:17" ht="12.75" customHeight="1">
      <c r="A1847" s="35" t="s">
        <v>3848</v>
      </c>
      <c r="B1847" s="35"/>
      <c r="C1847" s="35"/>
      <c r="D1847" s="35"/>
      <c r="E1847" s="14" t="s">
        <v>3849</v>
      </c>
      <c r="F1847" s="7" t="s">
        <v>3850</v>
      </c>
      <c r="G1847" s="7" t="s">
        <v>3851</v>
      </c>
      <c r="H1847" s="14" t="s">
        <v>954</v>
      </c>
      <c r="I1847" s="8">
        <v>42</v>
      </c>
      <c r="J1847" s="9">
        <v>1</v>
      </c>
      <c r="K1847" s="9"/>
      <c r="L1847" s="10">
        <v>80</v>
      </c>
      <c r="M1847" s="10">
        <f>L1847/2</f>
        <v>40</v>
      </c>
      <c r="N1847" s="11" t="s">
        <v>3852</v>
      </c>
      <c r="O1847" s="12">
        <v>0</v>
      </c>
      <c r="P1847">
        <f t="shared" si="320"/>
        <v>40</v>
      </c>
      <c r="Q1847">
        <f t="shared" si="321"/>
        <v>80</v>
      </c>
    </row>
    <row r="1848" spans="1:17" ht="54" customHeight="1">
      <c r="E1848" s="21"/>
      <c r="F1848" s="21"/>
      <c r="G1848" s="17" t="s">
        <v>6</v>
      </c>
      <c r="H1848" s="17" t="s">
        <v>6</v>
      </c>
      <c r="I1848" s="17" t="s">
        <v>6</v>
      </c>
      <c r="J1848" s="17" t="s">
        <v>6</v>
      </c>
      <c r="K1848" s="17"/>
      <c r="L1848" s="17" t="s">
        <v>6</v>
      </c>
      <c r="M1848" s="17" t="s">
        <v>6</v>
      </c>
      <c r="N1848" s="18" t="s">
        <v>6</v>
      </c>
      <c r="O1848" s="18" t="s">
        <v>6</v>
      </c>
    </row>
    <row r="1849" spans="1:17" ht="12.75" customHeight="1">
      <c r="A1849" s="35" t="s">
        <v>3853</v>
      </c>
      <c r="B1849" s="35"/>
      <c r="C1849" s="35"/>
      <c r="D1849" s="35"/>
      <c r="E1849" s="14" t="s">
        <v>3854</v>
      </c>
      <c r="F1849" s="7" t="s">
        <v>3855</v>
      </c>
      <c r="G1849" s="7" t="s">
        <v>525</v>
      </c>
      <c r="H1849" s="14" t="s">
        <v>3124</v>
      </c>
      <c r="I1849" s="8">
        <v>38.5</v>
      </c>
      <c r="J1849" s="9">
        <v>3</v>
      </c>
      <c r="K1849" s="9"/>
      <c r="L1849" s="10">
        <v>90</v>
      </c>
      <c r="M1849" s="10">
        <f t="shared" ref="M1849:M1852" si="326">L1849/2</f>
        <v>45</v>
      </c>
      <c r="N1849" s="11" t="s">
        <v>3856</v>
      </c>
      <c r="O1849" s="12">
        <v>0</v>
      </c>
      <c r="P1849">
        <f t="shared" si="320"/>
        <v>135</v>
      </c>
      <c r="Q1849">
        <f t="shared" si="321"/>
        <v>270</v>
      </c>
    </row>
    <row r="1850" spans="1:17" ht="12.75" customHeight="1">
      <c r="A1850" s="35" t="s">
        <v>3857</v>
      </c>
      <c r="B1850" s="35"/>
      <c r="C1850" s="35"/>
      <c r="D1850" s="35"/>
      <c r="E1850" s="14" t="s">
        <v>3854</v>
      </c>
      <c r="F1850" s="7" t="s">
        <v>3855</v>
      </c>
      <c r="G1850" s="7" t="s">
        <v>525</v>
      </c>
      <c r="H1850" s="14" t="s">
        <v>3488</v>
      </c>
      <c r="I1850" s="8">
        <v>39.5</v>
      </c>
      <c r="J1850" s="9">
        <v>3</v>
      </c>
      <c r="K1850" s="9"/>
      <c r="L1850" s="10">
        <v>90</v>
      </c>
      <c r="M1850" s="10">
        <f t="shared" si="326"/>
        <v>45</v>
      </c>
      <c r="N1850" s="11" t="s">
        <v>3858</v>
      </c>
      <c r="O1850" s="12">
        <v>0</v>
      </c>
      <c r="P1850">
        <f t="shared" si="320"/>
        <v>135</v>
      </c>
      <c r="Q1850">
        <f t="shared" si="321"/>
        <v>270</v>
      </c>
    </row>
    <row r="1851" spans="1:17" ht="12.75" customHeight="1">
      <c r="A1851" s="35" t="s">
        <v>3859</v>
      </c>
      <c r="B1851" s="35"/>
      <c r="C1851" s="35"/>
      <c r="D1851" s="35"/>
      <c r="E1851" s="14" t="s">
        <v>3854</v>
      </c>
      <c r="F1851" s="7" t="s">
        <v>3855</v>
      </c>
      <c r="G1851" s="7" t="s">
        <v>525</v>
      </c>
      <c r="H1851" s="14" t="s">
        <v>1451</v>
      </c>
      <c r="I1851" s="8">
        <v>40</v>
      </c>
      <c r="J1851" s="9">
        <v>3</v>
      </c>
      <c r="K1851" s="9"/>
      <c r="L1851" s="10">
        <v>90</v>
      </c>
      <c r="M1851" s="10">
        <f t="shared" si="326"/>
        <v>45</v>
      </c>
      <c r="N1851" s="11" t="s">
        <v>3860</v>
      </c>
      <c r="O1851" s="12">
        <v>0</v>
      </c>
      <c r="P1851">
        <f t="shared" si="320"/>
        <v>135</v>
      </c>
      <c r="Q1851">
        <f t="shared" si="321"/>
        <v>270</v>
      </c>
    </row>
    <row r="1852" spans="1:17" ht="12.75" customHeight="1">
      <c r="A1852" s="35" t="s">
        <v>3861</v>
      </c>
      <c r="B1852" s="35"/>
      <c r="C1852" s="35"/>
      <c r="D1852" s="35"/>
      <c r="E1852" s="14" t="s">
        <v>3854</v>
      </c>
      <c r="F1852" s="7" t="s">
        <v>3855</v>
      </c>
      <c r="G1852" s="7" t="s">
        <v>525</v>
      </c>
      <c r="H1852" s="14" t="s">
        <v>951</v>
      </c>
      <c r="I1852" s="8">
        <v>40.5</v>
      </c>
      <c r="J1852" s="9">
        <v>6</v>
      </c>
      <c r="K1852" s="9"/>
      <c r="L1852" s="10">
        <v>90</v>
      </c>
      <c r="M1852" s="10">
        <f t="shared" si="326"/>
        <v>45</v>
      </c>
      <c r="N1852" s="11" t="s">
        <v>3862</v>
      </c>
      <c r="O1852" s="12">
        <v>0</v>
      </c>
      <c r="P1852">
        <f t="shared" si="320"/>
        <v>270</v>
      </c>
      <c r="Q1852">
        <f t="shared" si="321"/>
        <v>540</v>
      </c>
    </row>
    <row r="1853" spans="1:17" ht="54" customHeight="1">
      <c r="E1853" s="21"/>
      <c r="F1853" s="21"/>
      <c r="G1853" s="17" t="s">
        <v>6</v>
      </c>
      <c r="H1853" s="17" t="s">
        <v>6</v>
      </c>
      <c r="I1853" s="17" t="s">
        <v>6</v>
      </c>
      <c r="J1853" s="17" t="s">
        <v>6</v>
      </c>
      <c r="K1853" s="17"/>
      <c r="L1853" s="17" t="s">
        <v>6</v>
      </c>
      <c r="M1853" s="17" t="s">
        <v>6</v>
      </c>
      <c r="N1853" s="18" t="s">
        <v>6</v>
      </c>
      <c r="O1853" s="18" t="s">
        <v>6</v>
      </c>
    </row>
    <row r="1854" spans="1:17" ht="13.5" customHeight="1">
      <c r="A1854" s="35" t="s">
        <v>3863</v>
      </c>
      <c r="B1854" s="35"/>
      <c r="C1854" s="35"/>
      <c r="D1854" s="35"/>
      <c r="E1854" s="14" t="s">
        <v>3864</v>
      </c>
      <c r="F1854" s="7" t="s">
        <v>3865</v>
      </c>
      <c r="G1854" s="7" t="s">
        <v>166</v>
      </c>
      <c r="H1854" s="14" t="s">
        <v>2277</v>
      </c>
      <c r="I1854" s="8">
        <v>37</v>
      </c>
      <c r="J1854" s="9">
        <v>5</v>
      </c>
      <c r="K1854" s="9"/>
      <c r="L1854" s="10">
        <v>90</v>
      </c>
      <c r="M1854" s="10">
        <f t="shared" ref="M1854:M1862" si="327">L1854/2</f>
        <v>45</v>
      </c>
      <c r="N1854" s="11" t="s">
        <v>3866</v>
      </c>
      <c r="O1854" s="12">
        <v>0</v>
      </c>
      <c r="P1854">
        <f t="shared" si="320"/>
        <v>225</v>
      </c>
      <c r="Q1854">
        <f t="shared" si="321"/>
        <v>450</v>
      </c>
    </row>
    <row r="1855" spans="1:17" ht="12.75" customHeight="1">
      <c r="A1855" s="35" t="s">
        <v>3867</v>
      </c>
      <c r="B1855" s="35"/>
      <c r="C1855" s="35"/>
      <c r="D1855" s="35"/>
      <c r="E1855" s="14" t="s">
        <v>3864</v>
      </c>
      <c r="F1855" s="7" t="s">
        <v>3865</v>
      </c>
      <c r="G1855" s="7" t="s">
        <v>166</v>
      </c>
      <c r="H1855" s="14" t="s">
        <v>2247</v>
      </c>
      <c r="I1855" s="8">
        <v>37.5</v>
      </c>
      <c r="J1855" s="9">
        <v>5</v>
      </c>
      <c r="K1855" s="9"/>
      <c r="L1855" s="10">
        <v>90</v>
      </c>
      <c r="M1855" s="10">
        <f t="shared" si="327"/>
        <v>45</v>
      </c>
      <c r="N1855" s="11" t="s">
        <v>3868</v>
      </c>
      <c r="O1855" s="12">
        <v>0</v>
      </c>
      <c r="P1855">
        <f t="shared" si="320"/>
        <v>225</v>
      </c>
      <c r="Q1855">
        <f t="shared" si="321"/>
        <v>450</v>
      </c>
    </row>
    <row r="1856" spans="1:17" ht="12.75" customHeight="1">
      <c r="A1856" s="35" t="s">
        <v>3869</v>
      </c>
      <c r="B1856" s="35"/>
      <c r="C1856" s="35"/>
      <c r="D1856" s="35"/>
      <c r="E1856" s="14" t="s">
        <v>3864</v>
      </c>
      <c r="F1856" s="7" t="s">
        <v>3865</v>
      </c>
      <c r="G1856" s="7" t="s">
        <v>166</v>
      </c>
      <c r="H1856" s="14" t="s">
        <v>2250</v>
      </c>
      <c r="I1856" s="8">
        <v>38</v>
      </c>
      <c r="J1856" s="9">
        <v>3</v>
      </c>
      <c r="K1856" s="9"/>
      <c r="L1856" s="10">
        <v>90</v>
      </c>
      <c r="M1856" s="10">
        <f t="shared" si="327"/>
        <v>45</v>
      </c>
      <c r="N1856" s="11" t="s">
        <v>3870</v>
      </c>
      <c r="O1856" s="12">
        <v>0</v>
      </c>
      <c r="P1856">
        <f t="shared" si="320"/>
        <v>135</v>
      </c>
      <c r="Q1856">
        <f t="shared" si="321"/>
        <v>270</v>
      </c>
    </row>
    <row r="1857" spans="1:17" ht="12.75" customHeight="1">
      <c r="A1857" s="35" t="s">
        <v>3871</v>
      </c>
      <c r="B1857" s="35"/>
      <c r="C1857" s="35"/>
      <c r="D1857" s="35"/>
      <c r="E1857" s="14" t="s">
        <v>3864</v>
      </c>
      <c r="F1857" s="7" t="s">
        <v>3865</v>
      </c>
      <c r="G1857" s="7" t="s">
        <v>166</v>
      </c>
      <c r="H1857" s="14" t="s">
        <v>3124</v>
      </c>
      <c r="I1857" s="8">
        <v>38.5</v>
      </c>
      <c r="J1857" s="9">
        <v>1</v>
      </c>
      <c r="K1857" s="9"/>
      <c r="L1857" s="10">
        <v>90</v>
      </c>
      <c r="M1857" s="10">
        <f t="shared" si="327"/>
        <v>45</v>
      </c>
      <c r="N1857" s="11" t="s">
        <v>3872</v>
      </c>
      <c r="O1857" s="12">
        <v>0</v>
      </c>
      <c r="P1857">
        <f t="shared" si="320"/>
        <v>45</v>
      </c>
      <c r="Q1857">
        <f t="shared" si="321"/>
        <v>90</v>
      </c>
    </row>
    <row r="1858" spans="1:17" ht="12.75" customHeight="1">
      <c r="A1858" s="35" t="s">
        <v>3873</v>
      </c>
      <c r="B1858" s="35"/>
      <c r="C1858" s="35"/>
      <c r="D1858" s="35"/>
      <c r="E1858" s="14" t="s">
        <v>3864</v>
      </c>
      <c r="F1858" s="7" t="s">
        <v>3865</v>
      </c>
      <c r="G1858" s="7" t="s">
        <v>166</v>
      </c>
      <c r="H1858" s="14" t="s">
        <v>3488</v>
      </c>
      <c r="I1858" s="8">
        <v>39.5</v>
      </c>
      <c r="J1858" s="9">
        <v>2</v>
      </c>
      <c r="K1858" s="9"/>
      <c r="L1858" s="10">
        <v>90</v>
      </c>
      <c r="M1858" s="10">
        <f t="shared" si="327"/>
        <v>45</v>
      </c>
      <c r="N1858" s="11" t="s">
        <v>3874</v>
      </c>
      <c r="O1858" s="12">
        <v>0</v>
      </c>
      <c r="P1858">
        <f t="shared" si="320"/>
        <v>90</v>
      </c>
      <c r="Q1858">
        <f t="shared" si="321"/>
        <v>180</v>
      </c>
    </row>
    <row r="1859" spans="1:17" ht="12.75" customHeight="1">
      <c r="A1859" s="35" t="s">
        <v>3875</v>
      </c>
      <c r="B1859" s="35"/>
      <c r="C1859" s="35"/>
      <c r="D1859" s="35"/>
      <c r="E1859" s="14" t="s">
        <v>3864</v>
      </c>
      <c r="F1859" s="7" t="s">
        <v>3865</v>
      </c>
      <c r="G1859" s="7" t="s">
        <v>166</v>
      </c>
      <c r="H1859" s="14" t="s">
        <v>945</v>
      </c>
      <c r="I1859" s="8">
        <v>41.5</v>
      </c>
      <c r="J1859" s="9">
        <v>3</v>
      </c>
      <c r="K1859" s="9"/>
      <c r="L1859" s="10">
        <v>90</v>
      </c>
      <c r="M1859" s="10">
        <f t="shared" si="327"/>
        <v>45</v>
      </c>
      <c r="N1859" s="11" t="s">
        <v>3876</v>
      </c>
      <c r="O1859" s="12">
        <v>0</v>
      </c>
      <c r="P1859">
        <f t="shared" si="320"/>
        <v>135</v>
      </c>
      <c r="Q1859">
        <f t="shared" si="321"/>
        <v>270</v>
      </c>
    </row>
    <row r="1860" spans="1:17" ht="12.75" customHeight="1">
      <c r="A1860" s="35" t="s">
        <v>3877</v>
      </c>
      <c r="B1860" s="35"/>
      <c r="C1860" s="35"/>
      <c r="D1860" s="35"/>
      <c r="E1860" s="14" t="s">
        <v>3864</v>
      </c>
      <c r="F1860" s="7" t="s">
        <v>3865</v>
      </c>
      <c r="G1860" s="7" t="s">
        <v>166</v>
      </c>
      <c r="H1860" s="14" t="s">
        <v>977</v>
      </c>
      <c r="I1860" s="8">
        <v>43</v>
      </c>
      <c r="J1860" s="9">
        <v>2</v>
      </c>
      <c r="K1860" s="9"/>
      <c r="L1860" s="10">
        <v>90</v>
      </c>
      <c r="M1860" s="10">
        <f t="shared" si="327"/>
        <v>45</v>
      </c>
      <c r="N1860" s="11" t="s">
        <v>3878</v>
      </c>
      <c r="O1860" s="12">
        <v>0</v>
      </c>
      <c r="P1860">
        <f t="shared" si="320"/>
        <v>90</v>
      </c>
      <c r="Q1860">
        <f t="shared" si="321"/>
        <v>180</v>
      </c>
    </row>
    <row r="1861" spans="1:17" ht="12.75" customHeight="1">
      <c r="A1861" s="35" t="s">
        <v>3879</v>
      </c>
      <c r="B1861" s="35"/>
      <c r="C1861" s="35"/>
      <c r="D1861" s="35"/>
      <c r="E1861" s="14" t="s">
        <v>3864</v>
      </c>
      <c r="F1861" s="7" t="s">
        <v>3865</v>
      </c>
      <c r="G1861" s="7" t="s">
        <v>166</v>
      </c>
      <c r="H1861" s="14" t="s">
        <v>960</v>
      </c>
      <c r="I1861" s="8">
        <v>44</v>
      </c>
      <c r="J1861" s="9">
        <v>1</v>
      </c>
      <c r="K1861" s="9"/>
      <c r="L1861" s="10">
        <v>90</v>
      </c>
      <c r="M1861" s="10">
        <f t="shared" si="327"/>
        <v>45</v>
      </c>
      <c r="N1861" s="11" t="s">
        <v>3880</v>
      </c>
      <c r="O1861" s="12">
        <v>0</v>
      </c>
      <c r="P1861">
        <f t="shared" si="320"/>
        <v>45</v>
      </c>
      <c r="Q1861">
        <f t="shared" si="321"/>
        <v>90</v>
      </c>
    </row>
    <row r="1862" spans="1:17" ht="12.75" customHeight="1">
      <c r="A1862" s="35" t="s">
        <v>3881</v>
      </c>
      <c r="B1862" s="35"/>
      <c r="C1862" s="35"/>
      <c r="D1862" s="35"/>
      <c r="E1862" s="14" t="s">
        <v>3864</v>
      </c>
      <c r="F1862" s="7" t="s">
        <v>3865</v>
      </c>
      <c r="G1862" s="7" t="s">
        <v>166</v>
      </c>
      <c r="H1862" s="14" t="s">
        <v>963</v>
      </c>
      <c r="I1862" s="8">
        <v>44.5</v>
      </c>
      <c r="J1862" s="9">
        <v>7</v>
      </c>
      <c r="K1862" s="9"/>
      <c r="L1862" s="10">
        <v>90</v>
      </c>
      <c r="M1862" s="10">
        <f t="shared" si="327"/>
        <v>45</v>
      </c>
      <c r="N1862" s="11" t="s">
        <v>3882</v>
      </c>
      <c r="O1862" s="12">
        <v>0</v>
      </c>
      <c r="P1862">
        <f t="shared" si="320"/>
        <v>315</v>
      </c>
      <c r="Q1862">
        <f t="shared" si="321"/>
        <v>630</v>
      </c>
    </row>
    <row r="1863" spans="1:17" ht="54" customHeight="1">
      <c r="E1863" s="21"/>
      <c r="F1863" s="21"/>
      <c r="G1863" s="17" t="s">
        <v>6</v>
      </c>
      <c r="H1863" s="17" t="s">
        <v>6</v>
      </c>
      <c r="I1863" s="17" t="s">
        <v>6</v>
      </c>
      <c r="J1863" s="17" t="s">
        <v>6</v>
      </c>
      <c r="K1863" s="17"/>
      <c r="L1863" s="17" t="s">
        <v>6</v>
      </c>
      <c r="M1863" s="17" t="s">
        <v>6</v>
      </c>
      <c r="N1863" s="18" t="s">
        <v>6</v>
      </c>
      <c r="O1863" s="18" t="s">
        <v>6</v>
      </c>
    </row>
    <row r="1864" spans="1:17" ht="12.75" customHeight="1">
      <c r="A1864" s="35" t="s">
        <v>3883</v>
      </c>
      <c r="B1864" s="35"/>
      <c r="C1864" s="35"/>
      <c r="D1864" s="35"/>
      <c r="E1864" s="14" t="s">
        <v>3884</v>
      </c>
      <c r="F1864" s="7" t="s">
        <v>3885</v>
      </c>
      <c r="G1864" s="7" t="s">
        <v>3886</v>
      </c>
      <c r="H1864" s="14" t="s">
        <v>3488</v>
      </c>
      <c r="I1864" s="8">
        <v>39.5</v>
      </c>
      <c r="J1864" s="9">
        <v>8</v>
      </c>
      <c r="K1864" s="9"/>
      <c r="L1864" s="10">
        <v>90</v>
      </c>
      <c r="M1864" s="10">
        <f t="shared" ref="M1864:M1872" si="328">L1864/2</f>
        <v>45</v>
      </c>
      <c r="N1864" s="11" t="s">
        <v>3887</v>
      </c>
      <c r="O1864" s="12">
        <v>0</v>
      </c>
      <c r="P1864">
        <f t="shared" si="320"/>
        <v>360</v>
      </c>
      <c r="Q1864">
        <f t="shared" si="321"/>
        <v>720</v>
      </c>
    </row>
    <row r="1865" spans="1:17" ht="12.75" customHeight="1">
      <c r="A1865" s="35" t="s">
        <v>3888</v>
      </c>
      <c r="B1865" s="35"/>
      <c r="C1865" s="35"/>
      <c r="D1865" s="35"/>
      <c r="E1865" s="14" t="s">
        <v>3884</v>
      </c>
      <c r="F1865" s="7" t="s">
        <v>3885</v>
      </c>
      <c r="G1865" s="7" t="s">
        <v>3886</v>
      </c>
      <c r="H1865" s="14" t="s">
        <v>1451</v>
      </c>
      <c r="I1865" s="8">
        <v>40</v>
      </c>
      <c r="J1865" s="9">
        <v>6</v>
      </c>
      <c r="K1865" s="9"/>
      <c r="L1865" s="10">
        <v>90</v>
      </c>
      <c r="M1865" s="10">
        <f t="shared" si="328"/>
        <v>45</v>
      </c>
      <c r="N1865" s="11" t="s">
        <v>3889</v>
      </c>
      <c r="O1865" s="12">
        <v>0</v>
      </c>
      <c r="P1865">
        <f t="shared" si="320"/>
        <v>270</v>
      </c>
      <c r="Q1865">
        <f t="shared" si="321"/>
        <v>540</v>
      </c>
    </row>
    <row r="1866" spans="1:17" ht="12.75" customHeight="1">
      <c r="A1866" s="35" t="s">
        <v>3890</v>
      </c>
      <c r="B1866" s="35"/>
      <c r="C1866" s="35"/>
      <c r="D1866" s="35"/>
      <c r="E1866" s="14" t="s">
        <v>3884</v>
      </c>
      <c r="F1866" s="7" t="s">
        <v>3885</v>
      </c>
      <c r="G1866" s="7" t="s">
        <v>3886</v>
      </c>
      <c r="H1866" s="14" t="s">
        <v>951</v>
      </c>
      <c r="I1866" s="8">
        <v>40.5</v>
      </c>
      <c r="J1866" s="9">
        <v>5</v>
      </c>
      <c r="K1866" s="9"/>
      <c r="L1866" s="10">
        <v>90</v>
      </c>
      <c r="M1866" s="10">
        <f t="shared" si="328"/>
        <v>45</v>
      </c>
      <c r="N1866" s="11" t="s">
        <v>3891</v>
      </c>
      <c r="O1866" s="12">
        <v>0</v>
      </c>
      <c r="P1866">
        <f t="shared" ref="P1866:P1875" si="329">M1866*J1866</f>
        <v>225</v>
      </c>
      <c r="Q1866">
        <f t="shared" ref="Q1866:Q1875" si="330">J1866*L1866</f>
        <v>450</v>
      </c>
    </row>
    <row r="1867" spans="1:17" ht="12.75" customHeight="1">
      <c r="A1867" s="35" t="s">
        <v>3892</v>
      </c>
      <c r="B1867" s="35"/>
      <c r="C1867" s="35"/>
      <c r="D1867" s="35"/>
      <c r="E1867" s="14" t="s">
        <v>3884</v>
      </c>
      <c r="F1867" s="7" t="s">
        <v>3885</v>
      </c>
      <c r="G1867" s="7" t="s">
        <v>3886</v>
      </c>
      <c r="H1867" s="14" t="s">
        <v>957</v>
      </c>
      <c r="I1867" s="8">
        <v>42.5</v>
      </c>
      <c r="J1867" s="9">
        <v>7</v>
      </c>
      <c r="K1867" s="9"/>
      <c r="L1867" s="10">
        <v>90</v>
      </c>
      <c r="M1867" s="10">
        <f t="shared" si="328"/>
        <v>45</v>
      </c>
      <c r="N1867" s="11" t="s">
        <v>3893</v>
      </c>
      <c r="O1867" s="12">
        <v>0</v>
      </c>
      <c r="P1867">
        <f t="shared" si="329"/>
        <v>315</v>
      </c>
      <c r="Q1867">
        <f t="shared" si="330"/>
        <v>630</v>
      </c>
    </row>
    <row r="1868" spans="1:17" ht="12.75" customHeight="1">
      <c r="A1868" s="35" t="s">
        <v>3894</v>
      </c>
      <c r="B1868" s="35"/>
      <c r="C1868" s="35"/>
      <c r="D1868" s="35"/>
      <c r="E1868" s="14" t="s">
        <v>3884</v>
      </c>
      <c r="F1868" s="7" t="s">
        <v>3885</v>
      </c>
      <c r="G1868" s="7" t="s">
        <v>3886</v>
      </c>
      <c r="H1868" s="14" t="s">
        <v>977</v>
      </c>
      <c r="I1868" s="8">
        <v>43</v>
      </c>
      <c r="J1868" s="9">
        <v>1</v>
      </c>
      <c r="K1868" s="9"/>
      <c r="L1868" s="10">
        <v>90</v>
      </c>
      <c r="M1868" s="10">
        <f t="shared" si="328"/>
        <v>45</v>
      </c>
      <c r="N1868" s="11" t="s">
        <v>3895</v>
      </c>
      <c r="O1868" s="12">
        <v>0</v>
      </c>
      <c r="P1868">
        <f t="shared" si="329"/>
        <v>45</v>
      </c>
      <c r="Q1868">
        <f t="shared" si="330"/>
        <v>90</v>
      </c>
    </row>
    <row r="1869" spans="1:17" ht="12.75" customHeight="1">
      <c r="A1869" s="35" t="s">
        <v>3896</v>
      </c>
      <c r="B1869" s="35"/>
      <c r="C1869" s="35"/>
      <c r="D1869" s="35"/>
      <c r="E1869" s="14" t="s">
        <v>3884</v>
      </c>
      <c r="F1869" s="7" t="s">
        <v>3885</v>
      </c>
      <c r="G1869" s="7" t="s">
        <v>3886</v>
      </c>
      <c r="H1869" s="14" t="s">
        <v>960</v>
      </c>
      <c r="I1869" s="8">
        <v>44</v>
      </c>
      <c r="J1869" s="9">
        <v>5</v>
      </c>
      <c r="K1869" s="9"/>
      <c r="L1869" s="10">
        <v>90</v>
      </c>
      <c r="M1869" s="10">
        <f t="shared" si="328"/>
        <v>45</v>
      </c>
      <c r="N1869" s="11" t="s">
        <v>3897</v>
      </c>
      <c r="O1869" s="12">
        <v>0</v>
      </c>
      <c r="P1869">
        <f t="shared" si="329"/>
        <v>225</v>
      </c>
      <c r="Q1869">
        <f t="shared" si="330"/>
        <v>450</v>
      </c>
    </row>
    <row r="1870" spans="1:17" ht="12.75" customHeight="1">
      <c r="A1870" s="35" t="s">
        <v>3898</v>
      </c>
      <c r="B1870" s="35"/>
      <c r="C1870" s="35"/>
      <c r="D1870" s="35"/>
      <c r="E1870" s="14" t="s">
        <v>3884</v>
      </c>
      <c r="F1870" s="7" t="s">
        <v>3885</v>
      </c>
      <c r="G1870" s="7" t="s">
        <v>3886</v>
      </c>
      <c r="H1870" s="14" t="s">
        <v>966</v>
      </c>
      <c r="I1870" s="8">
        <v>45</v>
      </c>
      <c r="J1870" s="9">
        <v>4</v>
      </c>
      <c r="K1870" s="9"/>
      <c r="L1870" s="10">
        <v>90</v>
      </c>
      <c r="M1870" s="10">
        <f t="shared" si="328"/>
        <v>45</v>
      </c>
      <c r="N1870" s="11" t="s">
        <v>3899</v>
      </c>
      <c r="O1870" s="12">
        <v>0</v>
      </c>
      <c r="P1870">
        <f t="shared" si="329"/>
        <v>180</v>
      </c>
      <c r="Q1870">
        <f t="shared" si="330"/>
        <v>360</v>
      </c>
    </row>
    <row r="1871" spans="1:17" ht="12.75" customHeight="1">
      <c r="A1871" s="35" t="s">
        <v>3900</v>
      </c>
      <c r="B1871" s="35"/>
      <c r="C1871" s="35"/>
      <c r="D1871" s="35"/>
      <c r="E1871" s="14" t="s">
        <v>3884</v>
      </c>
      <c r="F1871" s="7" t="s">
        <v>3885</v>
      </c>
      <c r="G1871" s="7" t="s">
        <v>3886</v>
      </c>
      <c r="H1871" s="14" t="s">
        <v>969</v>
      </c>
      <c r="I1871" s="8">
        <v>45.5</v>
      </c>
      <c r="J1871" s="9">
        <v>7</v>
      </c>
      <c r="K1871" s="9"/>
      <c r="L1871" s="10">
        <v>90</v>
      </c>
      <c r="M1871" s="10">
        <f t="shared" si="328"/>
        <v>45</v>
      </c>
      <c r="N1871" s="11" t="s">
        <v>3901</v>
      </c>
      <c r="O1871" s="12">
        <v>0</v>
      </c>
      <c r="P1871">
        <f t="shared" si="329"/>
        <v>315</v>
      </c>
      <c r="Q1871">
        <f t="shared" si="330"/>
        <v>630</v>
      </c>
    </row>
    <row r="1872" spans="1:17" ht="12.75" customHeight="1">
      <c r="A1872" s="35" t="s">
        <v>3902</v>
      </c>
      <c r="B1872" s="35"/>
      <c r="C1872" s="35"/>
      <c r="D1872" s="35"/>
      <c r="E1872" s="14" t="s">
        <v>3884</v>
      </c>
      <c r="F1872" s="7" t="s">
        <v>3885</v>
      </c>
      <c r="G1872" s="7" t="s">
        <v>3886</v>
      </c>
      <c r="H1872" s="14" t="s">
        <v>1067</v>
      </c>
      <c r="I1872" s="8">
        <v>46.5</v>
      </c>
      <c r="J1872" s="9">
        <v>6</v>
      </c>
      <c r="K1872" s="9"/>
      <c r="L1872" s="10">
        <v>90</v>
      </c>
      <c r="M1872" s="10">
        <f t="shared" si="328"/>
        <v>45</v>
      </c>
      <c r="N1872" s="11" t="s">
        <v>3903</v>
      </c>
      <c r="O1872" s="12">
        <v>0</v>
      </c>
      <c r="P1872">
        <f t="shared" si="329"/>
        <v>270</v>
      </c>
      <c r="Q1872">
        <f t="shared" si="330"/>
        <v>540</v>
      </c>
    </row>
    <row r="1873" spans="1:20" ht="54" customHeight="1">
      <c r="E1873" s="21"/>
      <c r="F1873" s="21"/>
      <c r="G1873" s="17" t="s">
        <v>6</v>
      </c>
      <c r="H1873" s="17" t="s">
        <v>6</v>
      </c>
      <c r="I1873" s="17" t="s">
        <v>6</v>
      </c>
      <c r="J1873" s="17" t="s">
        <v>6</v>
      </c>
      <c r="K1873" s="17"/>
      <c r="L1873" s="17" t="s">
        <v>6</v>
      </c>
      <c r="M1873" s="17" t="s">
        <v>6</v>
      </c>
      <c r="N1873" s="18" t="s">
        <v>6</v>
      </c>
      <c r="O1873" s="18" t="s">
        <v>6</v>
      </c>
    </row>
    <row r="1874" spans="1:20" ht="12.75" customHeight="1">
      <c r="A1874" s="35" t="s">
        <v>3904</v>
      </c>
      <c r="B1874" s="35"/>
      <c r="C1874" s="35"/>
      <c r="D1874" s="35"/>
      <c r="E1874" s="14" t="s">
        <v>3905</v>
      </c>
      <c r="F1874" s="7" t="s">
        <v>3906</v>
      </c>
      <c r="G1874" s="7" t="s">
        <v>1466</v>
      </c>
      <c r="H1874" s="14" t="s">
        <v>2250</v>
      </c>
      <c r="I1874" s="8">
        <v>38</v>
      </c>
      <c r="J1874" s="9">
        <v>2</v>
      </c>
      <c r="K1874" s="9"/>
      <c r="L1874" s="10">
        <v>90</v>
      </c>
      <c r="M1874" s="10">
        <f t="shared" ref="M1874:M1875" si="331">L1874/2</f>
        <v>45</v>
      </c>
      <c r="N1874" s="11" t="s">
        <v>3907</v>
      </c>
      <c r="O1874" s="12">
        <v>0</v>
      </c>
      <c r="P1874">
        <f t="shared" si="329"/>
        <v>90</v>
      </c>
      <c r="Q1874">
        <f t="shared" si="330"/>
        <v>180</v>
      </c>
    </row>
    <row r="1875" spans="1:20" ht="12.75" customHeight="1">
      <c r="A1875" s="35" t="s">
        <v>3908</v>
      </c>
      <c r="B1875" s="35"/>
      <c r="C1875" s="35"/>
      <c r="D1875" s="35"/>
      <c r="E1875" s="14" t="s">
        <v>3905</v>
      </c>
      <c r="F1875" s="7" t="s">
        <v>3906</v>
      </c>
      <c r="G1875" s="7" t="s">
        <v>1466</v>
      </c>
      <c r="H1875" s="14" t="s">
        <v>945</v>
      </c>
      <c r="I1875" s="8">
        <v>41.5</v>
      </c>
      <c r="J1875" s="9">
        <v>2</v>
      </c>
      <c r="K1875" s="9"/>
      <c r="L1875" s="10">
        <v>90</v>
      </c>
      <c r="M1875" s="10">
        <f t="shared" si="331"/>
        <v>45</v>
      </c>
      <c r="N1875" s="11" t="s">
        <v>3909</v>
      </c>
      <c r="O1875" s="12">
        <v>0</v>
      </c>
      <c r="P1875">
        <f t="shared" si="329"/>
        <v>90</v>
      </c>
      <c r="Q1875">
        <f t="shared" si="330"/>
        <v>180</v>
      </c>
    </row>
    <row r="1876" spans="1:20" ht="27.75" customHeight="1">
      <c r="A1876" s="39"/>
      <c r="B1876" s="39"/>
      <c r="C1876" s="39"/>
      <c r="D1876" s="39"/>
      <c r="E1876" s="22"/>
      <c r="F1876" s="22"/>
      <c r="G1876" s="22"/>
      <c r="H1876" s="22"/>
      <c r="I1876" s="22"/>
      <c r="J1876" s="29"/>
      <c r="K1876" s="29"/>
      <c r="L1876" s="29"/>
      <c r="M1876" s="29"/>
      <c r="N1876" s="30"/>
      <c r="O1876" s="30"/>
      <c r="P1876" s="31"/>
      <c r="Q1876" s="31"/>
      <c r="R1876" s="31"/>
      <c r="S1876" s="31"/>
      <c r="T1876" s="31"/>
    </row>
    <row r="1877" spans="1:20" ht="18">
      <c r="J1877" s="32">
        <f t="shared" ref="J1877" si="332">SUM(J9:J1876)</f>
        <v>5061</v>
      </c>
      <c r="K1877" s="32"/>
      <c r="L1877" s="32"/>
      <c r="M1877" s="32"/>
      <c r="N1877" s="32"/>
      <c r="O1877" s="32"/>
      <c r="P1877" s="32">
        <f>SUM(P9:P1876)</f>
        <v>266512.5</v>
      </c>
      <c r="Q1877" s="32">
        <f t="shared" ref="Q1877" si="333">SUM(Q9:Q1876)</f>
        <v>533025</v>
      </c>
      <c r="R1877" s="32"/>
      <c r="S1877" s="31"/>
      <c r="T1877" s="31"/>
    </row>
  </sheetData>
  <autoFilter ref="A5:O1876">
    <filterColumn colId="0" showButton="0"/>
    <filterColumn colId="1" showButton="0"/>
    <filterColumn colId="2" showButton="0"/>
  </autoFilter>
  <mergeCells count="1534">
    <mergeCell ref="A1860:D1860"/>
    <mergeCell ref="A1861:D1861"/>
    <mergeCell ref="A1862:D1862"/>
    <mergeCell ref="A1864:D1864"/>
    <mergeCell ref="A1865:D1865"/>
    <mergeCell ref="A1866:D1866"/>
    <mergeCell ref="A1867:D1867"/>
    <mergeCell ref="A1868:D1868"/>
    <mergeCell ref="A1869:D1869"/>
    <mergeCell ref="A1870:D1870"/>
    <mergeCell ref="A1871:D1871"/>
    <mergeCell ref="A1872:D1872"/>
    <mergeCell ref="A1874:D1874"/>
    <mergeCell ref="A1875:D1875"/>
    <mergeCell ref="A1876:D1876"/>
    <mergeCell ref="A1843:D1843"/>
    <mergeCell ref="A1844:D1844"/>
    <mergeCell ref="A1845:D1845"/>
    <mergeCell ref="A1847:D1847"/>
    <mergeCell ref="A1849:D1849"/>
    <mergeCell ref="A1850:D1850"/>
    <mergeCell ref="A1851:D1851"/>
    <mergeCell ref="A1852:D1852"/>
    <mergeCell ref="A1854:D1854"/>
    <mergeCell ref="A1855:D1855"/>
    <mergeCell ref="A1856:D1856"/>
    <mergeCell ref="A1857:D1857"/>
    <mergeCell ref="A1858:D1858"/>
    <mergeCell ref="A1859:D1859"/>
    <mergeCell ref="A1827:D1827"/>
    <mergeCell ref="A1828:D1828"/>
    <mergeCell ref="A1829:D1829"/>
    <mergeCell ref="A1830:D1830"/>
    <mergeCell ref="A1831:D1831"/>
    <mergeCell ref="A1832:D1832"/>
    <mergeCell ref="A1833:D1833"/>
    <mergeCell ref="A1834:D1834"/>
    <mergeCell ref="A1835:D1835"/>
    <mergeCell ref="A1836:D1836"/>
    <mergeCell ref="A1837:D1837"/>
    <mergeCell ref="A1838:D1838"/>
    <mergeCell ref="A1839:D1839"/>
    <mergeCell ref="A1840:D1840"/>
    <mergeCell ref="A1841:D1841"/>
    <mergeCell ref="A1809:D1809"/>
    <mergeCell ref="A1810:D1810"/>
    <mergeCell ref="A1811:D1811"/>
    <mergeCell ref="A1812:D1812"/>
    <mergeCell ref="A1813:D1813"/>
    <mergeCell ref="A1814:D1814"/>
    <mergeCell ref="A1815:D1815"/>
    <mergeCell ref="A1816:D1816"/>
    <mergeCell ref="A1817:D1817"/>
    <mergeCell ref="A1819:D1819"/>
    <mergeCell ref="A1820:D1820"/>
    <mergeCell ref="A1821:D1821"/>
    <mergeCell ref="A1822:D1822"/>
    <mergeCell ref="A1823:D1823"/>
    <mergeCell ref="A1824:D1824"/>
    <mergeCell ref="A1825:D1825"/>
    <mergeCell ref="A1792:D1792"/>
    <mergeCell ref="A1794:D1794"/>
    <mergeCell ref="A1796:D1796"/>
    <mergeCell ref="A1797:D1797"/>
    <mergeCell ref="A1798:D1798"/>
    <mergeCell ref="A1799:D1799"/>
    <mergeCell ref="A1800:D1800"/>
    <mergeCell ref="A1801:D1801"/>
    <mergeCell ref="A1802:D1802"/>
    <mergeCell ref="A1804:D1804"/>
    <mergeCell ref="A1805:D1805"/>
    <mergeCell ref="A1806:D1806"/>
    <mergeCell ref="A1807:D1807"/>
    <mergeCell ref="A1808:D1808"/>
    <mergeCell ref="A1775:D1775"/>
    <mergeCell ref="A1776:D1776"/>
    <mergeCell ref="A1777:D1777"/>
    <mergeCell ref="A1778:D1778"/>
    <mergeCell ref="A1779:D1779"/>
    <mergeCell ref="A1781:D1781"/>
    <mergeCell ref="A1782:D1782"/>
    <mergeCell ref="A1783:D1783"/>
    <mergeCell ref="A1784:D1784"/>
    <mergeCell ref="A1786:D1786"/>
    <mergeCell ref="A1787:D1787"/>
    <mergeCell ref="A1788:D1788"/>
    <mergeCell ref="A1790:D1790"/>
    <mergeCell ref="A1758:D1758"/>
    <mergeCell ref="A1759:D1759"/>
    <mergeCell ref="A1760:D1760"/>
    <mergeCell ref="A1761:D1761"/>
    <mergeCell ref="A1762:D1762"/>
    <mergeCell ref="A1763:D1763"/>
    <mergeCell ref="A1765:D1765"/>
    <mergeCell ref="A1766:D1766"/>
    <mergeCell ref="A1767:D1767"/>
    <mergeCell ref="A1768:D1768"/>
    <mergeCell ref="A1770:D1770"/>
    <mergeCell ref="A1771:D1771"/>
    <mergeCell ref="A1772:D1772"/>
    <mergeCell ref="A1773:D1773"/>
    <mergeCell ref="A1774:D1774"/>
    <mergeCell ref="A1741:D1741"/>
    <mergeCell ref="A1743:D1743"/>
    <mergeCell ref="A1744:D1744"/>
    <mergeCell ref="A1745:D1745"/>
    <mergeCell ref="A1746:D1746"/>
    <mergeCell ref="A1747:D1747"/>
    <mergeCell ref="A1748:D1748"/>
    <mergeCell ref="A1749:D1749"/>
    <mergeCell ref="A1751:D1751"/>
    <mergeCell ref="A1752:D1752"/>
    <mergeCell ref="A1753:D1753"/>
    <mergeCell ref="A1754:D1754"/>
    <mergeCell ref="A1755:D1755"/>
    <mergeCell ref="A1756:D1756"/>
    <mergeCell ref="A1724:D1724"/>
    <mergeCell ref="A1725:D1725"/>
    <mergeCell ref="A1727:D1727"/>
    <mergeCell ref="A1728:D1728"/>
    <mergeCell ref="A1729:D1729"/>
    <mergeCell ref="A1730:D1730"/>
    <mergeCell ref="A1732:D1732"/>
    <mergeCell ref="A1733:D1733"/>
    <mergeCell ref="A1734:D1734"/>
    <mergeCell ref="A1735:D1735"/>
    <mergeCell ref="A1736:D1736"/>
    <mergeCell ref="A1737:D1737"/>
    <mergeCell ref="A1738:D1738"/>
    <mergeCell ref="A1739:D1739"/>
    <mergeCell ref="A1740:D1740"/>
    <mergeCell ref="A1707:D1707"/>
    <mergeCell ref="A1709:D1709"/>
    <mergeCell ref="A1710:D1710"/>
    <mergeCell ref="A1711:D1711"/>
    <mergeCell ref="A1712:D1712"/>
    <mergeCell ref="A1713:D1713"/>
    <mergeCell ref="A1714:D1714"/>
    <mergeCell ref="A1715:D1715"/>
    <mergeCell ref="A1717:D1717"/>
    <mergeCell ref="A1719:D1719"/>
    <mergeCell ref="A1720:D1720"/>
    <mergeCell ref="A1721:D1721"/>
    <mergeCell ref="A1722:D1722"/>
    <mergeCell ref="A1723:D1723"/>
    <mergeCell ref="A1690:D1690"/>
    <mergeCell ref="A1691:D1691"/>
    <mergeCell ref="A1692:D1692"/>
    <mergeCell ref="A1694:D1694"/>
    <mergeCell ref="A1696:D1696"/>
    <mergeCell ref="A1698:D1698"/>
    <mergeCell ref="A1699:D1699"/>
    <mergeCell ref="A1700:D1700"/>
    <mergeCell ref="A1701:D1701"/>
    <mergeCell ref="A1702:D1702"/>
    <mergeCell ref="A1703:D1703"/>
    <mergeCell ref="A1704:D1704"/>
    <mergeCell ref="A1705:D1705"/>
    <mergeCell ref="A1706:D1706"/>
    <mergeCell ref="A1673:D1673"/>
    <mergeCell ref="A1674:D1674"/>
    <mergeCell ref="A1675:D1675"/>
    <mergeCell ref="A1676:D1676"/>
    <mergeCell ref="A1677:D1677"/>
    <mergeCell ref="A1678:D1678"/>
    <mergeCell ref="A1679:D1679"/>
    <mergeCell ref="A1681:D1681"/>
    <mergeCell ref="A1682:D1682"/>
    <mergeCell ref="A1684:D1684"/>
    <mergeCell ref="A1685:D1685"/>
    <mergeCell ref="A1686:D1686"/>
    <mergeCell ref="A1687:D1687"/>
    <mergeCell ref="A1688:D1688"/>
    <mergeCell ref="A1689:D1689"/>
    <mergeCell ref="A1656:D1656"/>
    <mergeCell ref="A1657:D1657"/>
    <mergeCell ref="A1659:D1659"/>
    <mergeCell ref="A1660:D1660"/>
    <mergeCell ref="A1661:D1661"/>
    <mergeCell ref="A1662:D1662"/>
    <mergeCell ref="A1663:D1663"/>
    <mergeCell ref="A1665:D1665"/>
    <mergeCell ref="A1667:D1667"/>
    <mergeCell ref="A1668:D1668"/>
    <mergeCell ref="A1669:D1669"/>
    <mergeCell ref="A1670:D1670"/>
    <mergeCell ref="A1671:D1671"/>
    <mergeCell ref="A1672:D1672"/>
    <mergeCell ref="A1639:D1639"/>
    <mergeCell ref="A1640:D1640"/>
    <mergeCell ref="A1641:D1641"/>
    <mergeCell ref="A1643:D1643"/>
    <mergeCell ref="A1645:D1645"/>
    <mergeCell ref="A1646:D1646"/>
    <mergeCell ref="A1647:D1647"/>
    <mergeCell ref="A1648:D1648"/>
    <mergeCell ref="A1649:D1649"/>
    <mergeCell ref="A1650:D1650"/>
    <mergeCell ref="A1651:D1651"/>
    <mergeCell ref="A1652:D1652"/>
    <mergeCell ref="A1653:D1653"/>
    <mergeCell ref="A1654:D1654"/>
    <mergeCell ref="A1655:D1655"/>
    <mergeCell ref="A1622:D1622"/>
    <mergeCell ref="A1623:D1623"/>
    <mergeCell ref="A1624:D1624"/>
    <mergeCell ref="A1626:D1626"/>
    <mergeCell ref="A1628:D1628"/>
    <mergeCell ref="A1629:D1629"/>
    <mergeCell ref="A1630:D1630"/>
    <mergeCell ref="A1631:D1631"/>
    <mergeCell ref="A1632:D1632"/>
    <mergeCell ref="A1633:D1633"/>
    <mergeCell ref="A1635:D1635"/>
    <mergeCell ref="A1636:D1636"/>
    <mergeCell ref="A1637:D1637"/>
    <mergeCell ref="A1638:D1638"/>
    <mergeCell ref="A1606:D1606"/>
    <mergeCell ref="A1608:D1608"/>
    <mergeCell ref="A1610:D1610"/>
    <mergeCell ref="A1611:D1611"/>
    <mergeCell ref="A1612:D1612"/>
    <mergeCell ref="A1613:D1613"/>
    <mergeCell ref="A1614:D1614"/>
    <mergeCell ref="A1616:D1616"/>
    <mergeCell ref="A1618:D1618"/>
    <mergeCell ref="A1619:D1619"/>
    <mergeCell ref="A1620:D1620"/>
    <mergeCell ref="A1621:D1621"/>
    <mergeCell ref="A1588:D1588"/>
    <mergeCell ref="A1589:D1589"/>
    <mergeCell ref="A1591:D1591"/>
    <mergeCell ref="A1593:D1593"/>
    <mergeCell ref="A1595:D1595"/>
    <mergeCell ref="A1596:D1596"/>
    <mergeCell ref="A1597:D1597"/>
    <mergeCell ref="A1598:D1598"/>
    <mergeCell ref="A1599:D1599"/>
    <mergeCell ref="A1600:D1600"/>
    <mergeCell ref="A1602:D1602"/>
    <mergeCell ref="A1603:D1603"/>
    <mergeCell ref="A1604:D1604"/>
    <mergeCell ref="A1571:D1571"/>
    <mergeCell ref="A1572:D1572"/>
    <mergeCell ref="A1573:D1573"/>
    <mergeCell ref="A1575:D1575"/>
    <mergeCell ref="A1576:D1576"/>
    <mergeCell ref="A1577:D1577"/>
    <mergeCell ref="A1578:D1578"/>
    <mergeCell ref="A1579:D1579"/>
    <mergeCell ref="A1580:D1580"/>
    <mergeCell ref="A1581:D1581"/>
    <mergeCell ref="A1582:D1582"/>
    <mergeCell ref="A1584:D1584"/>
    <mergeCell ref="A1585:D1585"/>
    <mergeCell ref="A1586:D1586"/>
    <mergeCell ref="A1587:D1587"/>
    <mergeCell ref="A1554:D1554"/>
    <mergeCell ref="A1555:D1555"/>
    <mergeCell ref="A1556:D1556"/>
    <mergeCell ref="A1557:D1557"/>
    <mergeCell ref="A1558:D1558"/>
    <mergeCell ref="A1559:D1559"/>
    <mergeCell ref="A1560:D1560"/>
    <mergeCell ref="A1561:D1561"/>
    <mergeCell ref="A1563:D1563"/>
    <mergeCell ref="A1564:D1564"/>
    <mergeCell ref="A1565:D1565"/>
    <mergeCell ref="A1567:D1567"/>
    <mergeCell ref="A1568:D1568"/>
    <mergeCell ref="A1569:D1569"/>
    <mergeCell ref="A1570:D1570"/>
    <mergeCell ref="A1537:D1537"/>
    <mergeCell ref="A1538:D1538"/>
    <mergeCell ref="A1539:D1539"/>
    <mergeCell ref="A1540:D1540"/>
    <mergeCell ref="A1541:D1541"/>
    <mergeCell ref="A1542:D1542"/>
    <mergeCell ref="A1543:D1543"/>
    <mergeCell ref="A1545:D1545"/>
    <mergeCell ref="A1546:D1546"/>
    <mergeCell ref="A1547:D1547"/>
    <mergeCell ref="A1548:D1548"/>
    <mergeCell ref="A1549:D1549"/>
    <mergeCell ref="A1550:D1550"/>
    <mergeCell ref="A1552:D1552"/>
    <mergeCell ref="A1553:D1553"/>
    <mergeCell ref="A1521:D1521"/>
    <mergeCell ref="A1522:D1522"/>
    <mergeCell ref="A1523:D1523"/>
    <mergeCell ref="A1524:D1524"/>
    <mergeCell ref="A1525:D1525"/>
    <mergeCell ref="A1526:D1526"/>
    <mergeCell ref="A1527:D1527"/>
    <mergeCell ref="A1528:D1528"/>
    <mergeCell ref="A1529:D1529"/>
    <mergeCell ref="A1530:D1530"/>
    <mergeCell ref="A1532:D1532"/>
    <mergeCell ref="A1533:D1533"/>
    <mergeCell ref="A1534:D1534"/>
    <mergeCell ref="A1535:D1535"/>
    <mergeCell ref="A1536:D1536"/>
    <mergeCell ref="A1503:D1503"/>
    <mergeCell ref="A1504:D1504"/>
    <mergeCell ref="A1505:D1505"/>
    <mergeCell ref="A1506:D1506"/>
    <mergeCell ref="A1507:D1507"/>
    <mergeCell ref="A1508:D1508"/>
    <mergeCell ref="A1510:D1510"/>
    <mergeCell ref="A1511:D1511"/>
    <mergeCell ref="A1512:D1512"/>
    <mergeCell ref="A1513:D1513"/>
    <mergeCell ref="A1514:D1514"/>
    <mergeCell ref="A1515:D1515"/>
    <mergeCell ref="A1516:D1516"/>
    <mergeCell ref="A1517:D1517"/>
    <mergeCell ref="A1518:D1518"/>
    <mergeCell ref="A1519:D1519"/>
    <mergeCell ref="A1487:D1487"/>
    <mergeCell ref="A1488:D1488"/>
    <mergeCell ref="A1489:D1489"/>
    <mergeCell ref="A1490:D1490"/>
    <mergeCell ref="A1492:D1492"/>
    <mergeCell ref="A1493:D1493"/>
    <mergeCell ref="A1494:D1494"/>
    <mergeCell ref="A1495:D1495"/>
    <mergeCell ref="A1496:D1496"/>
    <mergeCell ref="A1497:D1497"/>
    <mergeCell ref="A1498:D1498"/>
    <mergeCell ref="A1499:D1499"/>
    <mergeCell ref="A1500:D1500"/>
    <mergeCell ref="A1501:D1501"/>
    <mergeCell ref="A1470:D1470"/>
    <mergeCell ref="A1472:D1472"/>
    <mergeCell ref="A1473:D1473"/>
    <mergeCell ref="A1474:D1474"/>
    <mergeCell ref="A1475:D1475"/>
    <mergeCell ref="A1476:D1476"/>
    <mergeCell ref="A1477:D1477"/>
    <mergeCell ref="A1478:D1478"/>
    <mergeCell ref="A1479:D1479"/>
    <mergeCell ref="A1480:D1480"/>
    <mergeCell ref="A1482:D1482"/>
    <mergeCell ref="A1483:D1483"/>
    <mergeCell ref="A1484:D1484"/>
    <mergeCell ref="A1485:D1485"/>
    <mergeCell ref="A1454:D1454"/>
    <mergeCell ref="A1455:D1455"/>
    <mergeCell ref="A1456:D1456"/>
    <mergeCell ref="A1458:D1458"/>
    <mergeCell ref="A1459:D1459"/>
    <mergeCell ref="A1460:D1460"/>
    <mergeCell ref="A1461:D1461"/>
    <mergeCell ref="A1462:D1462"/>
    <mergeCell ref="A1463:D1463"/>
    <mergeCell ref="A1465:D1465"/>
    <mergeCell ref="A1467:D1467"/>
    <mergeCell ref="A1468:D1468"/>
    <mergeCell ref="A1437:D1437"/>
    <mergeCell ref="A1439:D1439"/>
    <mergeCell ref="A1440:D1440"/>
    <mergeCell ref="A1441:D1441"/>
    <mergeCell ref="A1443:D1443"/>
    <mergeCell ref="A1444:D1444"/>
    <mergeCell ref="A1445:D1445"/>
    <mergeCell ref="A1446:D1446"/>
    <mergeCell ref="A1447:D1447"/>
    <mergeCell ref="A1449:D1449"/>
    <mergeCell ref="A1450:D1450"/>
    <mergeCell ref="A1451:D1451"/>
    <mergeCell ref="A1452:D1452"/>
    <mergeCell ref="A1420:D1420"/>
    <mergeCell ref="A1422:D1422"/>
    <mergeCell ref="A1423:D1423"/>
    <mergeCell ref="A1424:D1424"/>
    <mergeCell ref="A1425:D1425"/>
    <mergeCell ref="A1426:D1426"/>
    <mergeCell ref="A1427:D1427"/>
    <mergeCell ref="A1428:D1428"/>
    <mergeCell ref="A1429:D1429"/>
    <mergeCell ref="A1430:D1430"/>
    <mergeCell ref="A1431:D1431"/>
    <mergeCell ref="A1432:D1432"/>
    <mergeCell ref="A1433:D1433"/>
    <mergeCell ref="A1435:D1435"/>
    <mergeCell ref="A1436:D1436"/>
    <mergeCell ref="A1403:D1403"/>
    <mergeCell ref="A1404:D1404"/>
    <mergeCell ref="A1405:D1405"/>
    <mergeCell ref="A1406:D1406"/>
    <mergeCell ref="A1407:D1407"/>
    <mergeCell ref="A1408:D1408"/>
    <mergeCell ref="A1409:D1409"/>
    <mergeCell ref="A1410:D1410"/>
    <mergeCell ref="A1411:D1411"/>
    <mergeCell ref="A1412:D1412"/>
    <mergeCell ref="A1414:D1414"/>
    <mergeCell ref="A1415:D1415"/>
    <mergeCell ref="A1416:D1416"/>
    <mergeCell ref="A1417:D1417"/>
    <mergeCell ref="A1418:D1418"/>
    <mergeCell ref="A1419:D1419"/>
    <mergeCell ref="A1386:D1386"/>
    <mergeCell ref="A1387:D1387"/>
    <mergeCell ref="A1388:D1388"/>
    <mergeCell ref="A1389:D1389"/>
    <mergeCell ref="A1390:D1390"/>
    <mergeCell ref="A1391:D1391"/>
    <mergeCell ref="A1392:D1392"/>
    <mergeCell ref="A1394:D1394"/>
    <mergeCell ref="A1395:D1395"/>
    <mergeCell ref="A1396:D1396"/>
    <mergeCell ref="A1397:D1397"/>
    <mergeCell ref="A1398:D1398"/>
    <mergeCell ref="A1399:D1399"/>
    <mergeCell ref="A1400:D1400"/>
    <mergeCell ref="A1401:D1401"/>
    <mergeCell ref="A1369:D1369"/>
    <mergeCell ref="A1370:D1370"/>
    <mergeCell ref="A1371:D1371"/>
    <mergeCell ref="A1372:D1372"/>
    <mergeCell ref="A1373:D1373"/>
    <mergeCell ref="A1374:D1374"/>
    <mergeCell ref="A1375:D1375"/>
    <mergeCell ref="A1376:D1376"/>
    <mergeCell ref="A1378:D1378"/>
    <mergeCell ref="A1379:D1379"/>
    <mergeCell ref="A1380:D1380"/>
    <mergeCell ref="A1381:D1381"/>
    <mergeCell ref="A1382:D1382"/>
    <mergeCell ref="A1384:D1384"/>
    <mergeCell ref="A1385:D1385"/>
    <mergeCell ref="A1352:D1352"/>
    <mergeCell ref="A1354:D1354"/>
    <mergeCell ref="A1356:D1356"/>
    <mergeCell ref="A1357:D1357"/>
    <mergeCell ref="A1358:D1358"/>
    <mergeCell ref="A1359:D1359"/>
    <mergeCell ref="A1360:D1360"/>
    <mergeCell ref="A1362:D1362"/>
    <mergeCell ref="A1363:D1363"/>
    <mergeCell ref="A1364:D1364"/>
    <mergeCell ref="A1365:D1365"/>
    <mergeCell ref="A1366:D1366"/>
    <mergeCell ref="A1368:D1368"/>
    <mergeCell ref="A1335:D1335"/>
    <mergeCell ref="A1337:D1337"/>
    <mergeCell ref="A1338:D1338"/>
    <mergeCell ref="A1340:D1340"/>
    <mergeCell ref="A1341:D1341"/>
    <mergeCell ref="A1342:D1342"/>
    <mergeCell ref="A1343:D1343"/>
    <mergeCell ref="A1344:D1344"/>
    <mergeCell ref="A1345:D1345"/>
    <mergeCell ref="A1347:D1347"/>
    <mergeCell ref="A1348:D1348"/>
    <mergeCell ref="A1349:D1349"/>
    <mergeCell ref="A1350:D1350"/>
    <mergeCell ref="A1351:D1351"/>
    <mergeCell ref="A1318:D1318"/>
    <mergeCell ref="A1320:D1320"/>
    <mergeCell ref="A1321:D1321"/>
    <mergeCell ref="A1322:D1322"/>
    <mergeCell ref="A1323:D1323"/>
    <mergeCell ref="A1324:D1324"/>
    <mergeCell ref="A1325:D1325"/>
    <mergeCell ref="A1326:D1326"/>
    <mergeCell ref="A1327:D1327"/>
    <mergeCell ref="A1329:D1329"/>
    <mergeCell ref="A1330:D1330"/>
    <mergeCell ref="A1331:D1331"/>
    <mergeCell ref="A1332:D1332"/>
    <mergeCell ref="A1333:D1333"/>
    <mergeCell ref="A1334:D1334"/>
    <mergeCell ref="A1301:D1301"/>
    <mergeCell ref="A1302:D1302"/>
    <mergeCell ref="A1303:D1303"/>
    <mergeCell ref="A1304:D1304"/>
    <mergeCell ref="A1305:D1305"/>
    <mergeCell ref="A1306:D1306"/>
    <mergeCell ref="A1307:D1307"/>
    <mergeCell ref="A1309:D1309"/>
    <mergeCell ref="A1310:D1310"/>
    <mergeCell ref="A1311:D1311"/>
    <mergeCell ref="A1312:D1312"/>
    <mergeCell ref="A1313:D1313"/>
    <mergeCell ref="A1315:D1315"/>
    <mergeCell ref="A1316:D1316"/>
    <mergeCell ref="A1317:D1317"/>
    <mergeCell ref="A1284:D1284"/>
    <mergeCell ref="A1286:D1286"/>
    <mergeCell ref="A1287:D1287"/>
    <mergeCell ref="A1288:D1288"/>
    <mergeCell ref="A1289:D1289"/>
    <mergeCell ref="A1290:D1290"/>
    <mergeCell ref="A1291:D1291"/>
    <mergeCell ref="A1292:D1292"/>
    <mergeCell ref="A1294:D1294"/>
    <mergeCell ref="A1295:D1295"/>
    <mergeCell ref="A1296:D1296"/>
    <mergeCell ref="A1297:D1297"/>
    <mergeCell ref="A1299:D1299"/>
    <mergeCell ref="A1300:D1300"/>
    <mergeCell ref="A1267:D1267"/>
    <mergeCell ref="A1268:D1268"/>
    <mergeCell ref="A1269:D1269"/>
    <mergeCell ref="A1271:D1271"/>
    <mergeCell ref="A1272:D1272"/>
    <mergeCell ref="A1273:D1273"/>
    <mergeCell ref="A1274:D1274"/>
    <mergeCell ref="A1275:D1275"/>
    <mergeCell ref="A1276:D1276"/>
    <mergeCell ref="A1277:D1277"/>
    <mergeCell ref="A1278:D1278"/>
    <mergeCell ref="A1279:D1279"/>
    <mergeCell ref="A1281:D1281"/>
    <mergeCell ref="A1282:D1282"/>
    <mergeCell ref="A1283:D1283"/>
    <mergeCell ref="A1250:D1250"/>
    <mergeCell ref="A1252:D1252"/>
    <mergeCell ref="A1253:D1253"/>
    <mergeCell ref="A1254:D1254"/>
    <mergeCell ref="A1256:D1256"/>
    <mergeCell ref="A1257:D1257"/>
    <mergeCell ref="A1258:D1258"/>
    <mergeCell ref="A1260:D1260"/>
    <mergeCell ref="A1261:D1261"/>
    <mergeCell ref="A1262:D1262"/>
    <mergeCell ref="A1263:D1263"/>
    <mergeCell ref="A1264:D1264"/>
    <mergeCell ref="A1265:D1265"/>
    <mergeCell ref="A1233:D1233"/>
    <mergeCell ref="A1235:D1235"/>
    <mergeCell ref="A1237:D1237"/>
    <mergeCell ref="A1238:D1238"/>
    <mergeCell ref="A1239:D1239"/>
    <mergeCell ref="A1240:D1240"/>
    <mergeCell ref="A1242:D1242"/>
    <mergeCell ref="A1243:D1243"/>
    <mergeCell ref="A1244:D1244"/>
    <mergeCell ref="A1245:D1245"/>
    <mergeCell ref="A1246:D1246"/>
    <mergeCell ref="A1247:D1247"/>
    <mergeCell ref="A1248:D1248"/>
    <mergeCell ref="A1249:D1249"/>
    <mergeCell ref="A1216:D1216"/>
    <mergeCell ref="A1217:D1217"/>
    <mergeCell ref="A1218:D1218"/>
    <mergeCell ref="A1220:D1220"/>
    <mergeCell ref="A1221:D1221"/>
    <mergeCell ref="A1222:D1222"/>
    <mergeCell ref="A1223:D1223"/>
    <mergeCell ref="A1224:D1224"/>
    <mergeCell ref="A1225:D1225"/>
    <mergeCell ref="A1226:D1226"/>
    <mergeCell ref="A1227:D1227"/>
    <mergeCell ref="A1228:D1228"/>
    <mergeCell ref="A1230:D1230"/>
    <mergeCell ref="A1231:D1231"/>
    <mergeCell ref="A1232:D1232"/>
    <mergeCell ref="A1199:D1199"/>
    <mergeCell ref="A1200:D1200"/>
    <mergeCell ref="A1201:D1201"/>
    <mergeCell ref="A1202:D1202"/>
    <mergeCell ref="A1203:D1203"/>
    <mergeCell ref="A1204:D1204"/>
    <mergeCell ref="A1206:D1206"/>
    <mergeCell ref="A1207:D1207"/>
    <mergeCell ref="A1208:D1208"/>
    <mergeCell ref="A1209:D1209"/>
    <mergeCell ref="A1210:D1210"/>
    <mergeCell ref="A1211:D1211"/>
    <mergeCell ref="A1213:D1213"/>
    <mergeCell ref="A1215:D1215"/>
    <mergeCell ref="A1182:D1182"/>
    <mergeCell ref="A1183:D1183"/>
    <mergeCell ref="A1184:D1184"/>
    <mergeCell ref="A1185:D1185"/>
    <mergeCell ref="A1186:D1186"/>
    <mergeCell ref="A1187:D1187"/>
    <mergeCell ref="A1188:D1188"/>
    <mergeCell ref="A1189:D1189"/>
    <mergeCell ref="A1191:D1191"/>
    <mergeCell ref="A1192:D1192"/>
    <mergeCell ref="A1193:D1193"/>
    <mergeCell ref="A1195:D1195"/>
    <mergeCell ref="A1196:D1196"/>
    <mergeCell ref="A1197:D1197"/>
    <mergeCell ref="A1165:D1165"/>
    <mergeCell ref="A1167:D1167"/>
    <mergeCell ref="A1168:D1168"/>
    <mergeCell ref="A1169:D1169"/>
    <mergeCell ref="A1170:D1170"/>
    <mergeCell ref="A1171:D1171"/>
    <mergeCell ref="A1173:D1173"/>
    <mergeCell ref="A1174:D1174"/>
    <mergeCell ref="A1175:D1175"/>
    <mergeCell ref="A1177:D1177"/>
    <mergeCell ref="A1178:D1178"/>
    <mergeCell ref="A1179:D1179"/>
    <mergeCell ref="A1181:D1181"/>
    <mergeCell ref="A1148:D1148"/>
    <mergeCell ref="A1149:D1149"/>
    <mergeCell ref="A1150:D1150"/>
    <mergeCell ref="A1151:D1151"/>
    <mergeCell ref="A1152:D1152"/>
    <mergeCell ref="A1154:D1154"/>
    <mergeCell ref="A1155:D1155"/>
    <mergeCell ref="A1156:D1156"/>
    <mergeCell ref="A1157:D1157"/>
    <mergeCell ref="A1159:D1159"/>
    <mergeCell ref="A1160:D1160"/>
    <mergeCell ref="A1161:D1161"/>
    <mergeCell ref="A1162:D1162"/>
    <mergeCell ref="A1163:D1163"/>
    <mergeCell ref="A1164:D1164"/>
    <mergeCell ref="A1131:D1131"/>
    <mergeCell ref="A1133:D1133"/>
    <mergeCell ref="A1134:D1134"/>
    <mergeCell ref="A1136:D1136"/>
    <mergeCell ref="A1137:D1137"/>
    <mergeCell ref="A1138:D1138"/>
    <mergeCell ref="A1140:D1140"/>
    <mergeCell ref="A1141:D1141"/>
    <mergeCell ref="A1143:D1143"/>
    <mergeCell ref="A1144:D1144"/>
    <mergeCell ref="A1145:D1145"/>
    <mergeCell ref="A1146:D1146"/>
    <mergeCell ref="A1147:D1147"/>
    <mergeCell ref="A1115:D1115"/>
    <mergeCell ref="A1117:D1117"/>
    <mergeCell ref="A1118:D1118"/>
    <mergeCell ref="A1119:D1119"/>
    <mergeCell ref="A1121:D1121"/>
    <mergeCell ref="A1122:D1122"/>
    <mergeCell ref="A1123:D1123"/>
    <mergeCell ref="A1124:D1124"/>
    <mergeCell ref="A1125:D1125"/>
    <mergeCell ref="A1126:D1126"/>
    <mergeCell ref="A1128:D1128"/>
    <mergeCell ref="A1129:D1129"/>
    <mergeCell ref="A1130:D1130"/>
    <mergeCell ref="A1098:D1098"/>
    <mergeCell ref="A1099:D1099"/>
    <mergeCell ref="A1100:D1100"/>
    <mergeCell ref="A1101:D1101"/>
    <mergeCell ref="A1102:D1102"/>
    <mergeCell ref="A1103:D1103"/>
    <mergeCell ref="A1104:D1104"/>
    <mergeCell ref="A1105:D1105"/>
    <mergeCell ref="A1107:D1107"/>
    <mergeCell ref="A1108:D1108"/>
    <mergeCell ref="A1109:D1109"/>
    <mergeCell ref="A1110:D1110"/>
    <mergeCell ref="A1111:D1111"/>
    <mergeCell ref="A1112:D1112"/>
    <mergeCell ref="A1113:D1113"/>
    <mergeCell ref="A1082:D1082"/>
    <mergeCell ref="A1083:D1083"/>
    <mergeCell ref="A1084:D1084"/>
    <mergeCell ref="A1085:D1085"/>
    <mergeCell ref="A1086:D1086"/>
    <mergeCell ref="A1087:D1087"/>
    <mergeCell ref="A1089:D1089"/>
    <mergeCell ref="A1090:D1090"/>
    <mergeCell ref="A1091:D1091"/>
    <mergeCell ref="A1092:D1092"/>
    <mergeCell ref="A1093:D1093"/>
    <mergeCell ref="A1094:D1094"/>
    <mergeCell ref="A1095:D1095"/>
    <mergeCell ref="A1096:D1096"/>
    <mergeCell ref="A1065:D1065"/>
    <mergeCell ref="A1066:D1066"/>
    <mergeCell ref="A1067:D1067"/>
    <mergeCell ref="A1068:D1068"/>
    <mergeCell ref="A1070:D1070"/>
    <mergeCell ref="A1071:D1071"/>
    <mergeCell ref="A1073:D1073"/>
    <mergeCell ref="A1074:D1074"/>
    <mergeCell ref="A1075:D1075"/>
    <mergeCell ref="A1076:D1076"/>
    <mergeCell ref="A1078:D1078"/>
    <mergeCell ref="A1079:D1079"/>
    <mergeCell ref="A1080:D1080"/>
    <mergeCell ref="A1048:D1048"/>
    <mergeCell ref="A1049:D1049"/>
    <mergeCell ref="A1050:D1050"/>
    <mergeCell ref="A1052:D1052"/>
    <mergeCell ref="A1053:D1053"/>
    <mergeCell ref="A1054:D1054"/>
    <mergeCell ref="A1056:D1056"/>
    <mergeCell ref="A1058:D1058"/>
    <mergeCell ref="A1059:D1059"/>
    <mergeCell ref="A1060:D1060"/>
    <mergeCell ref="A1061:D1061"/>
    <mergeCell ref="A1063:D1063"/>
    <mergeCell ref="A1032:D1032"/>
    <mergeCell ref="A1033:D1033"/>
    <mergeCell ref="A1034:D1034"/>
    <mergeCell ref="A1036:D1036"/>
    <mergeCell ref="A1037:D1037"/>
    <mergeCell ref="A1038:D1038"/>
    <mergeCell ref="A1040:D1040"/>
    <mergeCell ref="A1041:D1041"/>
    <mergeCell ref="A1042:D1042"/>
    <mergeCell ref="A1043:D1043"/>
    <mergeCell ref="A1044:D1044"/>
    <mergeCell ref="A1045:D1045"/>
    <mergeCell ref="A1046:D1046"/>
    <mergeCell ref="A1014:D1014"/>
    <mergeCell ref="A1015:D1015"/>
    <mergeCell ref="A1016:D1016"/>
    <mergeCell ref="A1017:D1017"/>
    <mergeCell ref="A1019:D1019"/>
    <mergeCell ref="A1020:D1020"/>
    <mergeCell ref="A1022:D1022"/>
    <mergeCell ref="A1023:D1023"/>
    <mergeCell ref="A1024:D1024"/>
    <mergeCell ref="A1025:D1025"/>
    <mergeCell ref="A1027:D1027"/>
    <mergeCell ref="A1029:D1029"/>
    <mergeCell ref="A1030:D1030"/>
    <mergeCell ref="A997:D997"/>
    <mergeCell ref="A998:D998"/>
    <mergeCell ref="A999:D999"/>
    <mergeCell ref="A1000:D1000"/>
    <mergeCell ref="A1001:D1001"/>
    <mergeCell ref="A1002:D1002"/>
    <mergeCell ref="A1003:D1003"/>
    <mergeCell ref="A1004:D1004"/>
    <mergeCell ref="A1006:D1006"/>
    <mergeCell ref="A1008:D1008"/>
    <mergeCell ref="A1009:D1009"/>
    <mergeCell ref="A1011:D1011"/>
    <mergeCell ref="A1012:D1012"/>
    <mergeCell ref="A1013:D1013"/>
    <mergeCell ref="A980:D980"/>
    <mergeCell ref="A981:D981"/>
    <mergeCell ref="A982:D982"/>
    <mergeCell ref="A983:D983"/>
    <mergeCell ref="A985:D985"/>
    <mergeCell ref="A986:D986"/>
    <mergeCell ref="A988:D988"/>
    <mergeCell ref="A989:D989"/>
    <mergeCell ref="A990:D990"/>
    <mergeCell ref="A991:D991"/>
    <mergeCell ref="A992:D992"/>
    <mergeCell ref="A993:D993"/>
    <mergeCell ref="A994:D994"/>
    <mergeCell ref="A996:D996"/>
    <mergeCell ref="A963:D963"/>
    <mergeCell ref="A964:D964"/>
    <mergeCell ref="A965:D965"/>
    <mergeCell ref="A966:D966"/>
    <mergeCell ref="A967:D967"/>
    <mergeCell ref="A968:D968"/>
    <mergeCell ref="A970:D970"/>
    <mergeCell ref="A972:D972"/>
    <mergeCell ref="A974:D974"/>
    <mergeCell ref="A975:D975"/>
    <mergeCell ref="A976:D976"/>
    <mergeCell ref="A977:D977"/>
    <mergeCell ref="A978:D978"/>
    <mergeCell ref="A948:D948"/>
    <mergeCell ref="A949:D949"/>
    <mergeCell ref="A951:D951"/>
    <mergeCell ref="A952:D952"/>
    <mergeCell ref="A953:D953"/>
    <mergeCell ref="A954:D954"/>
    <mergeCell ref="A955:D955"/>
    <mergeCell ref="A956:D956"/>
    <mergeCell ref="A957:D957"/>
    <mergeCell ref="A958:D958"/>
    <mergeCell ref="A960:D960"/>
    <mergeCell ref="A961:D961"/>
    <mergeCell ref="A962:D962"/>
    <mergeCell ref="A931:D931"/>
    <mergeCell ref="A932:D932"/>
    <mergeCell ref="A933:D933"/>
    <mergeCell ref="A934:D934"/>
    <mergeCell ref="A936:D936"/>
    <mergeCell ref="A937:D937"/>
    <mergeCell ref="A938:D938"/>
    <mergeCell ref="A939:D939"/>
    <mergeCell ref="A940:D940"/>
    <mergeCell ref="A941:D941"/>
    <mergeCell ref="A942:D942"/>
    <mergeCell ref="A943:D943"/>
    <mergeCell ref="A945:D945"/>
    <mergeCell ref="A946:D946"/>
    <mergeCell ref="A947:D947"/>
    <mergeCell ref="A914:D914"/>
    <mergeCell ref="A915:D915"/>
    <mergeCell ref="A917:D917"/>
    <mergeCell ref="A918:D918"/>
    <mergeCell ref="A920:D920"/>
    <mergeCell ref="A921:D921"/>
    <mergeCell ref="A922:D922"/>
    <mergeCell ref="A923:D923"/>
    <mergeCell ref="A924:D924"/>
    <mergeCell ref="A925:D925"/>
    <mergeCell ref="A927:D927"/>
    <mergeCell ref="A928:D928"/>
    <mergeCell ref="A929:D929"/>
    <mergeCell ref="A930:D930"/>
    <mergeCell ref="A897:D897"/>
    <mergeCell ref="A898:D898"/>
    <mergeCell ref="A899:D899"/>
    <mergeCell ref="A900:D900"/>
    <mergeCell ref="A901:D901"/>
    <mergeCell ref="A903:D903"/>
    <mergeCell ref="A904:D904"/>
    <mergeCell ref="A905:D905"/>
    <mergeCell ref="A906:D906"/>
    <mergeCell ref="A908:D908"/>
    <mergeCell ref="A909:D909"/>
    <mergeCell ref="A910:D910"/>
    <mergeCell ref="A911:D911"/>
    <mergeCell ref="A912:D912"/>
    <mergeCell ref="A913:D913"/>
    <mergeCell ref="A880:D880"/>
    <mergeCell ref="A881:D881"/>
    <mergeCell ref="A882:D882"/>
    <mergeCell ref="A884:D884"/>
    <mergeCell ref="A885:D885"/>
    <mergeCell ref="A886:D886"/>
    <mergeCell ref="A887:D887"/>
    <mergeCell ref="A888:D888"/>
    <mergeCell ref="A889:D889"/>
    <mergeCell ref="A890:D890"/>
    <mergeCell ref="A891:D891"/>
    <mergeCell ref="A892:D892"/>
    <mergeCell ref="A894:D894"/>
    <mergeCell ref="A896:D896"/>
    <mergeCell ref="A863:D863"/>
    <mergeCell ref="A864:D864"/>
    <mergeCell ref="A866:D866"/>
    <mergeCell ref="A867:D867"/>
    <mergeCell ref="A868:D868"/>
    <mergeCell ref="A869:D869"/>
    <mergeCell ref="A870:D870"/>
    <mergeCell ref="A871:D871"/>
    <mergeCell ref="A872:D872"/>
    <mergeCell ref="A874:D874"/>
    <mergeCell ref="A875:D875"/>
    <mergeCell ref="A876:D876"/>
    <mergeCell ref="A877:D877"/>
    <mergeCell ref="A878:D878"/>
    <mergeCell ref="A879:D879"/>
    <mergeCell ref="A846:D846"/>
    <mergeCell ref="A847:D847"/>
    <mergeCell ref="A849:D849"/>
    <mergeCell ref="A850:D850"/>
    <mergeCell ref="A851:D851"/>
    <mergeCell ref="A852:D852"/>
    <mergeCell ref="A853:D853"/>
    <mergeCell ref="A854:D854"/>
    <mergeCell ref="A856:D856"/>
    <mergeCell ref="A857:D857"/>
    <mergeCell ref="A858:D858"/>
    <mergeCell ref="A859:D859"/>
    <mergeCell ref="A860:D860"/>
    <mergeCell ref="A861:D861"/>
    <mergeCell ref="A862:D862"/>
    <mergeCell ref="A829:D829"/>
    <mergeCell ref="A830:D830"/>
    <mergeCell ref="A831:D831"/>
    <mergeCell ref="A832:D832"/>
    <mergeCell ref="A833:D833"/>
    <mergeCell ref="A835:D835"/>
    <mergeCell ref="A836:D836"/>
    <mergeCell ref="A837:D837"/>
    <mergeCell ref="A838:D838"/>
    <mergeCell ref="A840:D840"/>
    <mergeCell ref="A841:D841"/>
    <mergeCell ref="A842:D842"/>
    <mergeCell ref="A843:D843"/>
    <mergeCell ref="A845:D845"/>
    <mergeCell ref="A812:D812"/>
    <mergeCell ref="A813:D813"/>
    <mergeCell ref="A814:D814"/>
    <mergeCell ref="A816:D816"/>
    <mergeCell ref="A817:D817"/>
    <mergeCell ref="A818:D818"/>
    <mergeCell ref="A819:D819"/>
    <mergeCell ref="A820:D820"/>
    <mergeCell ref="A821:D821"/>
    <mergeCell ref="A822:D822"/>
    <mergeCell ref="A823:D823"/>
    <mergeCell ref="A824:D824"/>
    <mergeCell ref="A826:D826"/>
    <mergeCell ref="A828:D828"/>
    <mergeCell ref="A795:D795"/>
    <mergeCell ref="A796:D796"/>
    <mergeCell ref="A797:D797"/>
    <mergeCell ref="A799:D799"/>
    <mergeCell ref="A800:D800"/>
    <mergeCell ref="A801:D801"/>
    <mergeCell ref="A803:D803"/>
    <mergeCell ref="A804:D804"/>
    <mergeCell ref="A806:D806"/>
    <mergeCell ref="A807:D807"/>
    <mergeCell ref="A808:D808"/>
    <mergeCell ref="A809:D809"/>
    <mergeCell ref="A810:D810"/>
    <mergeCell ref="A778:D778"/>
    <mergeCell ref="A779:D779"/>
    <mergeCell ref="A780:D780"/>
    <mergeCell ref="A782:D782"/>
    <mergeCell ref="A783:D783"/>
    <mergeCell ref="A784:D784"/>
    <mergeCell ref="A785:D785"/>
    <mergeCell ref="A786:D786"/>
    <mergeCell ref="A787:D787"/>
    <mergeCell ref="A789:D789"/>
    <mergeCell ref="A790:D790"/>
    <mergeCell ref="A791:D791"/>
    <mergeCell ref="A792:D792"/>
    <mergeCell ref="A793:D793"/>
    <mergeCell ref="A761:D761"/>
    <mergeCell ref="A763:D763"/>
    <mergeCell ref="A764:D764"/>
    <mergeCell ref="A765:D765"/>
    <mergeCell ref="A766:D766"/>
    <mergeCell ref="A767:D767"/>
    <mergeCell ref="A768:D768"/>
    <mergeCell ref="A769:D769"/>
    <mergeCell ref="A770:D770"/>
    <mergeCell ref="A771:D771"/>
    <mergeCell ref="A773:D773"/>
    <mergeCell ref="A774:D774"/>
    <mergeCell ref="A775:D775"/>
    <mergeCell ref="A776:D776"/>
    <mergeCell ref="A777:D777"/>
    <mergeCell ref="A744:D744"/>
    <mergeCell ref="A745:D745"/>
    <mergeCell ref="A746:D746"/>
    <mergeCell ref="A748:D748"/>
    <mergeCell ref="A749:D749"/>
    <mergeCell ref="A751:D751"/>
    <mergeCell ref="A752:D752"/>
    <mergeCell ref="A753:D753"/>
    <mergeCell ref="A754:D754"/>
    <mergeCell ref="A756:D756"/>
    <mergeCell ref="A757:D757"/>
    <mergeCell ref="A758:D758"/>
    <mergeCell ref="A759:D759"/>
    <mergeCell ref="A760:D760"/>
    <mergeCell ref="A727:D727"/>
    <mergeCell ref="A728:D728"/>
    <mergeCell ref="A729:D729"/>
    <mergeCell ref="A730:D730"/>
    <mergeCell ref="A731:D731"/>
    <mergeCell ref="A732:D732"/>
    <mergeCell ref="A734:D734"/>
    <mergeCell ref="A735:D735"/>
    <mergeCell ref="A736:D736"/>
    <mergeCell ref="A738:D738"/>
    <mergeCell ref="A739:D739"/>
    <mergeCell ref="A740:D740"/>
    <mergeCell ref="A741:D741"/>
    <mergeCell ref="A743:D743"/>
    <mergeCell ref="A711:D711"/>
    <mergeCell ref="A712:D712"/>
    <mergeCell ref="A714:D714"/>
    <mergeCell ref="A715:D715"/>
    <mergeCell ref="A716:D716"/>
    <mergeCell ref="A717:D717"/>
    <mergeCell ref="A718:D718"/>
    <mergeCell ref="A719:D719"/>
    <mergeCell ref="A721:D721"/>
    <mergeCell ref="A722:D722"/>
    <mergeCell ref="A723:D723"/>
    <mergeCell ref="A724:D724"/>
    <mergeCell ref="A726:D726"/>
    <mergeCell ref="A694:D694"/>
    <mergeCell ref="A695:D695"/>
    <mergeCell ref="A697:D697"/>
    <mergeCell ref="A698:D698"/>
    <mergeCell ref="A700:D700"/>
    <mergeCell ref="A701:D701"/>
    <mergeCell ref="A702:D702"/>
    <mergeCell ref="A703:D703"/>
    <mergeCell ref="A704:D704"/>
    <mergeCell ref="A706:D706"/>
    <mergeCell ref="A707:D707"/>
    <mergeCell ref="A708:D708"/>
    <mergeCell ref="A709:D709"/>
    <mergeCell ref="A678:D678"/>
    <mergeCell ref="A679:D679"/>
    <mergeCell ref="A681:D681"/>
    <mergeCell ref="A682:D682"/>
    <mergeCell ref="A683:D683"/>
    <mergeCell ref="A684:D684"/>
    <mergeCell ref="A686:D686"/>
    <mergeCell ref="A688:D688"/>
    <mergeCell ref="A689:D689"/>
    <mergeCell ref="A691:D691"/>
    <mergeCell ref="A692:D692"/>
    <mergeCell ref="A661:D661"/>
    <mergeCell ref="A662:D662"/>
    <mergeCell ref="A663:D663"/>
    <mergeCell ref="A664:D664"/>
    <mergeCell ref="A665:D665"/>
    <mergeCell ref="A666:D666"/>
    <mergeCell ref="A667:D667"/>
    <mergeCell ref="A669:D669"/>
    <mergeCell ref="A670:D670"/>
    <mergeCell ref="A671:D671"/>
    <mergeCell ref="A673:D673"/>
    <mergeCell ref="A674:D674"/>
    <mergeCell ref="A675:D675"/>
    <mergeCell ref="A676:D676"/>
    <mergeCell ref="A644:D644"/>
    <mergeCell ref="A645:D645"/>
    <mergeCell ref="A646:D646"/>
    <mergeCell ref="A647:D647"/>
    <mergeCell ref="A648:D648"/>
    <mergeCell ref="A649:D649"/>
    <mergeCell ref="A651:D651"/>
    <mergeCell ref="A652:D652"/>
    <mergeCell ref="A653:D653"/>
    <mergeCell ref="A654:D654"/>
    <mergeCell ref="A655:D655"/>
    <mergeCell ref="A656:D656"/>
    <mergeCell ref="A658:D658"/>
    <mergeCell ref="A659:D659"/>
    <mergeCell ref="A660:D660"/>
    <mergeCell ref="A627:D627"/>
    <mergeCell ref="A628:D628"/>
    <mergeCell ref="A629:D629"/>
    <mergeCell ref="A630:D630"/>
    <mergeCell ref="A631:D631"/>
    <mergeCell ref="A632:D632"/>
    <mergeCell ref="A634:D634"/>
    <mergeCell ref="A635:D635"/>
    <mergeCell ref="A637:D637"/>
    <mergeCell ref="A639:D639"/>
    <mergeCell ref="A640:D640"/>
    <mergeCell ref="A641:D641"/>
    <mergeCell ref="A642:D642"/>
    <mergeCell ref="A610:D610"/>
    <mergeCell ref="A611:D611"/>
    <mergeCell ref="A612:D612"/>
    <mergeCell ref="A613:D613"/>
    <mergeCell ref="A614:D614"/>
    <mergeCell ref="A615:D615"/>
    <mergeCell ref="A616:D616"/>
    <mergeCell ref="A617:D617"/>
    <mergeCell ref="A618:D618"/>
    <mergeCell ref="A619:D619"/>
    <mergeCell ref="A621:D621"/>
    <mergeCell ref="A622:D622"/>
    <mergeCell ref="A623:D623"/>
    <mergeCell ref="A625:D625"/>
    <mergeCell ref="A593:D593"/>
    <mergeCell ref="A594:D594"/>
    <mergeCell ref="A595:D595"/>
    <mergeCell ref="A596:D596"/>
    <mergeCell ref="A598:D598"/>
    <mergeCell ref="A599:D599"/>
    <mergeCell ref="A600:D600"/>
    <mergeCell ref="A602:D602"/>
    <mergeCell ref="A603:D603"/>
    <mergeCell ref="A604:D604"/>
    <mergeCell ref="A605:D605"/>
    <mergeCell ref="A607:D607"/>
    <mergeCell ref="A608:D608"/>
    <mergeCell ref="A576:D576"/>
    <mergeCell ref="A577:D577"/>
    <mergeCell ref="A578:D578"/>
    <mergeCell ref="A580:D580"/>
    <mergeCell ref="A581:D581"/>
    <mergeCell ref="A582:D582"/>
    <mergeCell ref="A583:D583"/>
    <mergeCell ref="A584:D584"/>
    <mergeCell ref="A585:D585"/>
    <mergeCell ref="A586:D586"/>
    <mergeCell ref="A587:D587"/>
    <mergeCell ref="A588:D588"/>
    <mergeCell ref="A590:D590"/>
    <mergeCell ref="A591:D591"/>
    <mergeCell ref="A559:D559"/>
    <mergeCell ref="A560:D560"/>
    <mergeCell ref="A562:D562"/>
    <mergeCell ref="A564:D564"/>
    <mergeCell ref="A565:D565"/>
    <mergeCell ref="A566:D566"/>
    <mergeCell ref="A567:D567"/>
    <mergeCell ref="A568:D568"/>
    <mergeCell ref="A569:D569"/>
    <mergeCell ref="A571:D571"/>
    <mergeCell ref="A572:D572"/>
    <mergeCell ref="A573:D573"/>
    <mergeCell ref="A574:D574"/>
    <mergeCell ref="A575:D575"/>
    <mergeCell ref="A542:D542"/>
    <mergeCell ref="A543:D543"/>
    <mergeCell ref="A544:D544"/>
    <mergeCell ref="A545:D545"/>
    <mergeCell ref="A547:D547"/>
    <mergeCell ref="A548:D548"/>
    <mergeCell ref="A549:D549"/>
    <mergeCell ref="A550:D550"/>
    <mergeCell ref="A551:D551"/>
    <mergeCell ref="A552:D552"/>
    <mergeCell ref="A553:D553"/>
    <mergeCell ref="A555:D555"/>
    <mergeCell ref="A556:D556"/>
    <mergeCell ref="A557:D557"/>
    <mergeCell ref="A558:D558"/>
    <mergeCell ref="A525:D525"/>
    <mergeCell ref="A526:D526"/>
    <mergeCell ref="A528:D528"/>
    <mergeCell ref="A529:D529"/>
    <mergeCell ref="A530:D530"/>
    <mergeCell ref="A532:D532"/>
    <mergeCell ref="A533:D533"/>
    <mergeCell ref="A534:D534"/>
    <mergeCell ref="A535:D535"/>
    <mergeCell ref="A536:D536"/>
    <mergeCell ref="A537:D537"/>
    <mergeCell ref="A539:D539"/>
    <mergeCell ref="A540:D540"/>
    <mergeCell ref="A541:D541"/>
    <mergeCell ref="A509:D509"/>
    <mergeCell ref="A511:D511"/>
    <mergeCell ref="A513:D513"/>
    <mergeCell ref="A514:D514"/>
    <mergeCell ref="A515:D515"/>
    <mergeCell ref="A516:D516"/>
    <mergeCell ref="A517:D517"/>
    <mergeCell ref="A518:D518"/>
    <mergeCell ref="A519:D519"/>
    <mergeCell ref="A521:D521"/>
    <mergeCell ref="A522:D522"/>
    <mergeCell ref="A523:D523"/>
    <mergeCell ref="A524:D524"/>
    <mergeCell ref="A492:D492"/>
    <mergeCell ref="A493:D493"/>
    <mergeCell ref="A494:D494"/>
    <mergeCell ref="A495:D495"/>
    <mergeCell ref="A496:D496"/>
    <mergeCell ref="A498:D498"/>
    <mergeCell ref="A499:D499"/>
    <mergeCell ref="A500:D500"/>
    <mergeCell ref="A502:D502"/>
    <mergeCell ref="A503:D503"/>
    <mergeCell ref="A504:D504"/>
    <mergeCell ref="A505:D505"/>
    <mergeCell ref="A506:D506"/>
    <mergeCell ref="A507:D507"/>
    <mergeCell ref="A475:D475"/>
    <mergeCell ref="A476:D476"/>
    <mergeCell ref="A478:D478"/>
    <mergeCell ref="A479:D479"/>
    <mergeCell ref="A480:D480"/>
    <mergeCell ref="A481:C481"/>
    <mergeCell ref="A482:D482"/>
    <mergeCell ref="A483:D483"/>
    <mergeCell ref="A484:D484"/>
    <mergeCell ref="A485:D485"/>
    <mergeCell ref="A486:D486"/>
    <mergeCell ref="A488:D488"/>
    <mergeCell ref="A490:D490"/>
    <mergeCell ref="A458:D458"/>
    <mergeCell ref="A459:D459"/>
    <mergeCell ref="A460:D460"/>
    <mergeCell ref="A461:D461"/>
    <mergeCell ref="A462:D462"/>
    <mergeCell ref="A463:D463"/>
    <mergeCell ref="A464:D464"/>
    <mergeCell ref="A466:D466"/>
    <mergeCell ref="A467:D467"/>
    <mergeCell ref="A468:D468"/>
    <mergeCell ref="A469:D469"/>
    <mergeCell ref="A470:D470"/>
    <mergeCell ref="A471:D471"/>
    <mergeCell ref="A472:D472"/>
    <mergeCell ref="A473:D473"/>
    <mergeCell ref="A442:D442"/>
    <mergeCell ref="A444:D444"/>
    <mergeCell ref="A445:D445"/>
    <mergeCell ref="A446:D446"/>
    <mergeCell ref="A447:D447"/>
    <mergeCell ref="A448:D448"/>
    <mergeCell ref="A449:D449"/>
    <mergeCell ref="A450:D450"/>
    <mergeCell ref="A452:D452"/>
    <mergeCell ref="A453:D453"/>
    <mergeCell ref="A454:D454"/>
    <mergeCell ref="A456:D456"/>
    <mergeCell ref="A457:D457"/>
    <mergeCell ref="A426:D426"/>
    <mergeCell ref="A427:D427"/>
    <mergeCell ref="A428:D428"/>
    <mergeCell ref="A430:D430"/>
    <mergeCell ref="A431:D431"/>
    <mergeCell ref="A432:D432"/>
    <mergeCell ref="A433:D433"/>
    <mergeCell ref="A434:D434"/>
    <mergeCell ref="A435:D435"/>
    <mergeCell ref="A436:D436"/>
    <mergeCell ref="A438:D438"/>
    <mergeCell ref="A439:D439"/>
    <mergeCell ref="A440:D440"/>
    <mergeCell ref="A409:D409"/>
    <mergeCell ref="A410:D410"/>
    <mergeCell ref="A411:D411"/>
    <mergeCell ref="A413:D413"/>
    <mergeCell ref="A415:D415"/>
    <mergeCell ref="A416:D416"/>
    <mergeCell ref="A417:D417"/>
    <mergeCell ref="A418:D418"/>
    <mergeCell ref="A420:D420"/>
    <mergeCell ref="A421:D421"/>
    <mergeCell ref="A422:D422"/>
    <mergeCell ref="A423:D423"/>
    <mergeCell ref="A424:D424"/>
    <mergeCell ref="A425:D425"/>
    <mergeCell ref="A392:D392"/>
    <mergeCell ref="A393:D393"/>
    <mergeCell ref="A394:D394"/>
    <mergeCell ref="A395:D395"/>
    <mergeCell ref="A396:D396"/>
    <mergeCell ref="A397:D397"/>
    <mergeCell ref="A398:D398"/>
    <mergeCell ref="A399:D399"/>
    <mergeCell ref="A400:D400"/>
    <mergeCell ref="A402:D402"/>
    <mergeCell ref="A403:D403"/>
    <mergeCell ref="A404:D404"/>
    <mergeCell ref="A405:D405"/>
    <mergeCell ref="A406:D406"/>
    <mergeCell ref="A407:D407"/>
    <mergeCell ref="A408:D408"/>
    <mergeCell ref="A375:D375"/>
    <mergeCell ref="A376:D376"/>
    <mergeCell ref="A377:D377"/>
    <mergeCell ref="A378:D378"/>
    <mergeCell ref="A379:D379"/>
    <mergeCell ref="A380:D380"/>
    <mergeCell ref="A381:D381"/>
    <mergeCell ref="A382:D382"/>
    <mergeCell ref="A383:D383"/>
    <mergeCell ref="A385:D385"/>
    <mergeCell ref="A386:D386"/>
    <mergeCell ref="A387:D387"/>
    <mergeCell ref="A388:D388"/>
    <mergeCell ref="A389:D389"/>
    <mergeCell ref="A391:D391"/>
    <mergeCell ref="A358:D358"/>
    <mergeCell ref="A359:D359"/>
    <mergeCell ref="A360:D360"/>
    <mergeCell ref="A362:D362"/>
    <mergeCell ref="A364:D364"/>
    <mergeCell ref="A365:D365"/>
    <mergeCell ref="A366:D366"/>
    <mergeCell ref="A367:D367"/>
    <mergeCell ref="A368:D368"/>
    <mergeCell ref="A369:D369"/>
    <mergeCell ref="A370:D370"/>
    <mergeCell ref="A371:D371"/>
    <mergeCell ref="A372:D372"/>
    <mergeCell ref="A373:D373"/>
    <mergeCell ref="A343:D343"/>
    <mergeCell ref="A344:D344"/>
    <mergeCell ref="A345:D345"/>
    <mergeCell ref="A346:D346"/>
    <mergeCell ref="A347:D347"/>
    <mergeCell ref="A348:D348"/>
    <mergeCell ref="A349:D349"/>
    <mergeCell ref="A351:D351"/>
    <mergeCell ref="A352:D352"/>
    <mergeCell ref="A353:D353"/>
    <mergeCell ref="A355:D355"/>
    <mergeCell ref="A356:D356"/>
    <mergeCell ref="A326:D326"/>
    <mergeCell ref="A327:D327"/>
    <mergeCell ref="A328:D328"/>
    <mergeCell ref="A329:D329"/>
    <mergeCell ref="A330:D330"/>
    <mergeCell ref="A331:D331"/>
    <mergeCell ref="A333:D333"/>
    <mergeCell ref="A334:D334"/>
    <mergeCell ref="A335:D335"/>
    <mergeCell ref="A336:D336"/>
    <mergeCell ref="A337:D337"/>
    <mergeCell ref="A339:D339"/>
    <mergeCell ref="A340:D340"/>
    <mergeCell ref="A341:D341"/>
    <mergeCell ref="A342:D342"/>
    <mergeCell ref="A309:D309"/>
    <mergeCell ref="A311:D311"/>
    <mergeCell ref="A313:D313"/>
    <mergeCell ref="A314:D314"/>
    <mergeCell ref="A315:D315"/>
    <mergeCell ref="A316:D316"/>
    <mergeCell ref="A317:D317"/>
    <mergeCell ref="A319:D319"/>
    <mergeCell ref="A320:D320"/>
    <mergeCell ref="A321:D321"/>
    <mergeCell ref="A322:D322"/>
    <mergeCell ref="A323:D323"/>
    <mergeCell ref="A324:D324"/>
    <mergeCell ref="A293:D293"/>
    <mergeCell ref="A294:D294"/>
    <mergeCell ref="A296:D296"/>
    <mergeCell ref="A297:D297"/>
    <mergeCell ref="A299:D299"/>
    <mergeCell ref="A301:D301"/>
    <mergeCell ref="A302:D302"/>
    <mergeCell ref="A303:D303"/>
    <mergeCell ref="A305:D305"/>
    <mergeCell ref="A306:D306"/>
    <mergeCell ref="A308:D308"/>
    <mergeCell ref="A275:D275"/>
    <mergeCell ref="A276:D276"/>
    <mergeCell ref="A277:D277"/>
    <mergeCell ref="A278:D278"/>
    <mergeCell ref="A279:D279"/>
    <mergeCell ref="A280:D280"/>
    <mergeCell ref="A282:D282"/>
    <mergeCell ref="A284:D284"/>
    <mergeCell ref="A285:D285"/>
    <mergeCell ref="A286:D286"/>
    <mergeCell ref="A287:D287"/>
    <mergeCell ref="A288:D288"/>
    <mergeCell ref="A290:D290"/>
    <mergeCell ref="A291:D291"/>
    <mergeCell ref="A258:D258"/>
    <mergeCell ref="A260:D260"/>
    <mergeCell ref="A261:D261"/>
    <mergeCell ref="A262:D262"/>
    <mergeCell ref="A263:D263"/>
    <mergeCell ref="A264:D264"/>
    <mergeCell ref="A265:D265"/>
    <mergeCell ref="A266:D266"/>
    <mergeCell ref="A267:D267"/>
    <mergeCell ref="A268:D268"/>
    <mergeCell ref="A270:D270"/>
    <mergeCell ref="A271:D271"/>
    <mergeCell ref="A272:D272"/>
    <mergeCell ref="A273:D273"/>
    <mergeCell ref="A274:D274"/>
    <mergeCell ref="A241:D241"/>
    <mergeCell ref="A243:D243"/>
    <mergeCell ref="A244:D244"/>
    <mergeCell ref="A245:D245"/>
    <mergeCell ref="A246:D246"/>
    <mergeCell ref="A248:D248"/>
    <mergeCell ref="A249:D249"/>
    <mergeCell ref="A250:D250"/>
    <mergeCell ref="A251:D251"/>
    <mergeCell ref="A253:D253"/>
    <mergeCell ref="A254:D254"/>
    <mergeCell ref="A255:D255"/>
    <mergeCell ref="A256:D256"/>
    <mergeCell ref="A224:D224"/>
    <mergeCell ref="A225:D225"/>
    <mergeCell ref="A226:D226"/>
    <mergeCell ref="A227:D227"/>
    <mergeCell ref="A228:D228"/>
    <mergeCell ref="A230:D230"/>
    <mergeCell ref="A232:D232"/>
    <mergeCell ref="A234:D234"/>
    <mergeCell ref="A235:D235"/>
    <mergeCell ref="A237:D237"/>
    <mergeCell ref="A239:D239"/>
    <mergeCell ref="A207:D207"/>
    <mergeCell ref="A208:D208"/>
    <mergeCell ref="A210:D210"/>
    <mergeCell ref="A212:D212"/>
    <mergeCell ref="A214:D214"/>
    <mergeCell ref="A215:D215"/>
    <mergeCell ref="A217:D217"/>
    <mergeCell ref="A218:D218"/>
    <mergeCell ref="A219:D219"/>
    <mergeCell ref="A221:D221"/>
    <mergeCell ref="A223:D223"/>
    <mergeCell ref="A190:D190"/>
    <mergeCell ref="A191:D191"/>
    <mergeCell ref="A192:D192"/>
    <mergeCell ref="A193:D193"/>
    <mergeCell ref="A195:D195"/>
    <mergeCell ref="A196:D196"/>
    <mergeCell ref="A197:D197"/>
    <mergeCell ref="A199:D199"/>
    <mergeCell ref="A200:D200"/>
    <mergeCell ref="A202:D202"/>
    <mergeCell ref="A203:D203"/>
    <mergeCell ref="A204:D204"/>
    <mergeCell ref="A205:D205"/>
    <mergeCell ref="A173:D173"/>
    <mergeCell ref="A175:D175"/>
    <mergeCell ref="A176:D176"/>
    <mergeCell ref="A177:D177"/>
    <mergeCell ref="A179:D179"/>
    <mergeCell ref="A181:D181"/>
    <mergeCell ref="A182:D182"/>
    <mergeCell ref="A183:D183"/>
    <mergeCell ref="A184:D184"/>
    <mergeCell ref="A185:D185"/>
    <mergeCell ref="A187:D187"/>
    <mergeCell ref="A189:D189"/>
    <mergeCell ref="A157:D157"/>
    <mergeCell ref="A158:D158"/>
    <mergeCell ref="A160:D160"/>
    <mergeCell ref="A161:D161"/>
    <mergeCell ref="A162:D162"/>
    <mergeCell ref="A163:D163"/>
    <mergeCell ref="A164:D164"/>
    <mergeCell ref="A165:D165"/>
    <mergeCell ref="A167:D167"/>
    <mergeCell ref="A168:D168"/>
    <mergeCell ref="A169:D169"/>
    <mergeCell ref="A170:D170"/>
    <mergeCell ref="A171:D171"/>
    <mergeCell ref="A172:D172"/>
    <mergeCell ref="A139:D139"/>
    <mergeCell ref="A140:D140"/>
    <mergeCell ref="A142:D142"/>
    <mergeCell ref="A143:D143"/>
    <mergeCell ref="A144:D144"/>
    <mergeCell ref="A145:D145"/>
    <mergeCell ref="A146:D146"/>
    <mergeCell ref="A147:D147"/>
    <mergeCell ref="A149:D149"/>
    <mergeCell ref="A150:D150"/>
    <mergeCell ref="A152:D152"/>
    <mergeCell ref="A153:D153"/>
    <mergeCell ref="A154:D154"/>
    <mergeCell ref="A155:D155"/>
    <mergeCell ref="A123:D123"/>
    <mergeCell ref="A124:D124"/>
    <mergeCell ref="A125:D125"/>
    <mergeCell ref="A127:D127"/>
    <mergeCell ref="A128:D128"/>
    <mergeCell ref="A129:D129"/>
    <mergeCell ref="A130:D130"/>
    <mergeCell ref="A131:D131"/>
    <mergeCell ref="A132:D132"/>
    <mergeCell ref="A133:D133"/>
    <mergeCell ref="A134:D134"/>
    <mergeCell ref="A136:D136"/>
    <mergeCell ref="A137:D137"/>
    <mergeCell ref="A107:D107"/>
    <mergeCell ref="A108:D108"/>
    <mergeCell ref="A109:C109"/>
    <mergeCell ref="A110:D110"/>
    <mergeCell ref="A111:D111"/>
    <mergeCell ref="A112:D112"/>
    <mergeCell ref="A113:D113"/>
    <mergeCell ref="A114:D114"/>
    <mergeCell ref="A115:D115"/>
    <mergeCell ref="A116:D116"/>
    <mergeCell ref="A117:D117"/>
    <mergeCell ref="A119:D119"/>
    <mergeCell ref="A121:D121"/>
    <mergeCell ref="A89:D89"/>
    <mergeCell ref="A90:D90"/>
    <mergeCell ref="A92:D92"/>
    <mergeCell ref="A94:D94"/>
    <mergeCell ref="A96:D96"/>
    <mergeCell ref="A97:D97"/>
    <mergeCell ref="A98:D98"/>
    <mergeCell ref="A100:D100"/>
    <mergeCell ref="A102:D102"/>
    <mergeCell ref="A104:D104"/>
    <mergeCell ref="A105:D105"/>
    <mergeCell ref="A72:D72"/>
    <mergeCell ref="A73:D73"/>
    <mergeCell ref="A74:D74"/>
    <mergeCell ref="A76:D76"/>
    <mergeCell ref="A78:D78"/>
    <mergeCell ref="A79:D79"/>
    <mergeCell ref="A80:D80"/>
    <mergeCell ref="A82:D82"/>
    <mergeCell ref="A83:D83"/>
    <mergeCell ref="A84:D84"/>
    <mergeCell ref="A86:D86"/>
    <mergeCell ref="A88:D88"/>
    <mergeCell ref="A66:D66"/>
    <mergeCell ref="A67:C67"/>
    <mergeCell ref="A69:C69"/>
    <mergeCell ref="A70:D70"/>
    <mergeCell ref="A71:D71"/>
    <mergeCell ref="A49:D49"/>
    <mergeCell ref="A51:D51"/>
    <mergeCell ref="A52:D52"/>
    <mergeCell ref="A53:D53"/>
    <mergeCell ref="A54:D54"/>
    <mergeCell ref="A56:D56"/>
    <mergeCell ref="A57:D57"/>
    <mergeCell ref="A58:D58"/>
    <mergeCell ref="A59:D59"/>
    <mergeCell ref="A61:D61"/>
    <mergeCell ref="A62:D62"/>
    <mergeCell ref="A63:D63"/>
    <mergeCell ref="A65:D65"/>
    <mergeCell ref="A32:D32"/>
    <mergeCell ref="A33:D33"/>
    <mergeCell ref="A34:D34"/>
    <mergeCell ref="A35:D35"/>
    <mergeCell ref="A37:D37"/>
    <mergeCell ref="A38:D38"/>
    <mergeCell ref="A39:D39"/>
    <mergeCell ref="A40:D40"/>
    <mergeCell ref="A41:D41"/>
    <mergeCell ref="A42:D42"/>
    <mergeCell ref="A43:D43"/>
    <mergeCell ref="A44:D44"/>
    <mergeCell ref="A46:D46"/>
    <mergeCell ref="A47:D47"/>
    <mergeCell ref="A48:D48"/>
    <mergeCell ref="A16:D16"/>
    <mergeCell ref="A18:D18"/>
    <mergeCell ref="A19:D19"/>
    <mergeCell ref="A20:D20"/>
    <mergeCell ref="A21:D21"/>
    <mergeCell ref="A23:D23"/>
    <mergeCell ref="A25:D25"/>
    <mergeCell ref="A26:D26"/>
    <mergeCell ref="A27:D27"/>
    <mergeCell ref="A28:D28"/>
    <mergeCell ref="A29:D29"/>
    <mergeCell ref="A30:D30"/>
    <mergeCell ref="A4:D4"/>
    <mergeCell ref="A5:D5"/>
    <mergeCell ref="A7:D7"/>
    <mergeCell ref="A9:D9"/>
    <mergeCell ref="A10:D10"/>
    <mergeCell ref="A12:D12"/>
    <mergeCell ref="A14:D14"/>
  </mergeCells>
  <pageMargins left="0.5" right="0.52999997138977095" top="0.119999997317791" bottom="2.9999999329447701E-2" header="0.3" footer="0.3"/>
  <pageSetup paperSize="8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2019-04-11T10:00:50Z</dcterms:created>
  <dcterms:modified xsi:type="dcterms:W3CDTF">2019-04-16T07:14:56Z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18.1.5.0</vt:lpwstr>
  </property>
</Properties>
</file>